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19\Titulo V\2019\TR III\TR III\"/>
    </mc:Choice>
  </mc:AlternateContent>
  <bookViews>
    <workbookView xWindow="32760" yWindow="32760" windowWidth="24000" windowHeight="11115" firstSheet="2" activeTab="3"/>
  </bookViews>
  <sheets>
    <sheet name="1ER. TRIMESTRE 2018 " sheetId="10" state="hidden" r:id="rId1"/>
    <sheet name="SEDUVOT O" sheetId="7" state="hidden" r:id="rId2"/>
    <sheet name="SEDESOL" sheetId="11" r:id="rId3"/>
    <sheet name="SEDUVOT " sheetId="12" r:id="rId4"/>
    <sheet name="Hoja1" sheetId="9" state="hidden" r:id="rId5"/>
  </sheets>
  <definedNames>
    <definedName name="_xlnm._FilterDatabase" localSheetId="0" hidden="1">'1ER. TRIMESTRE 2018 '!$A$9:$N$25</definedName>
    <definedName name="_xlnm._FilterDatabase" localSheetId="2" hidden="1">SEDESOL!$B$16:$N$16</definedName>
    <definedName name="_xlnm._FilterDatabase" localSheetId="3" hidden="1">'SEDUVOT '!$A$16:$I$23</definedName>
    <definedName name="_xlnm._FilterDatabase" localSheetId="1" hidden="1">'SEDUVOT O'!$A$16:$M$33</definedName>
    <definedName name="_xlnm.Print_Area" localSheetId="0">'1ER. TRIMESTRE 2018 '!$A$3:$I$25</definedName>
    <definedName name="_xlnm.Print_Area" localSheetId="2">SEDESOL!$A$1:$J$410</definedName>
    <definedName name="_xlnm.Print_Area" localSheetId="3">'SEDUVOT '!$A$1:$I$234</definedName>
    <definedName name="_xlnm.Print_Area" localSheetId="1">'SEDUVOT O'!$A$1:$I$72</definedName>
    <definedName name="_xlnm.Print_Titles" localSheetId="2">SEDESOL!$1:$16</definedName>
    <definedName name="_xlnm.Print_Titles" localSheetId="3">'SEDUVOT '!$1:$16</definedName>
    <definedName name="_xlnm.Print_Titles" localSheetId="1">'SEDUVOT O'!$1:$16</definedName>
  </definedNames>
  <calcPr calcId="152511"/>
</workbook>
</file>

<file path=xl/calcChain.xml><?xml version="1.0" encoding="utf-8"?>
<calcChain xmlns="http://schemas.openxmlformats.org/spreadsheetml/2006/main">
  <c r="C402" i="11" l="1"/>
  <c r="C395" i="11"/>
  <c r="B231" i="12" l="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 r="E403" i="11" l="1"/>
</calcChain>
</file>

<file path=xl/sharedStrings.xml><?xml version="1.0" encoding="utf-8"?>
<sst xmlns="http://schemas.openxmlformats.org/spreadsheetml/2006/main" count="3198" uniqueCount="1012">
  <si>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</si>
  <si>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</si>
  <si>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</si>
  <si>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</si>
  <si>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</si>
  <si>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</si>
  <si>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</si>
  <si>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</si>
  <si>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</si>
  <si>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</si>
  <si>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</si>
  <si>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</si>
  <si>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</si>
  <si>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</si>
  <si>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</si>
  <si>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</si>
  <si>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</si>
  <si>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</si>
  <si>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</si>
  <si>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</si>
  <si>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</si>
  <si>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</si>
  <si>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</si>
  <si>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</si>
  <si>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</si>
  <si>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</si>
  <si>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</si>
  <si>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</si>
  <si>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</si>
  <si>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</si>
  <si>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</si>
  <si>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</si>
  <si>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</si>
  <si>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</si>
  <si>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</si>
  <si>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</si>
  <si>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</si>
  <si>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</si>
  <si>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</si>
  <si>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</si>
  <si>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</si>
  <si>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</si>
  <si>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</si>
  <si>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</si>
  <si>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</si>
  <si>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</si>
  <si>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</si>
  <si>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</si>
  <si>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</si>
  <si>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</si>
  <si>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</si>
  <si>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</si>
  <si>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</si>
  <si>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</si>
  <si>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</si>
  <si>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</si>
  <si>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</si>
  <si>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</si>
  <si>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</si>
  <si>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</si>
  <si>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</si>
  <si>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</si>
  <si>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</si>
  <si>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</si>
  <si>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</si>
  <si>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</si>
  <si>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</si>
  <si>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</si>
  <si>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</si>
  <si>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</si>
  <si>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</si>
  <si>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</si>
  <si>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</si>
  <si>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</si>
  <si>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</si>
  <si>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</si>
  <si>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CALERA</t>
  </si>
  <si>
    <t>MOYAHUA DE ESTRADA</t>
  </si>
  <si>
    <t>Total Proyectos + Indirectos:</t>
  </si>
  <si>
    <t>CONSTRUIR CUARTOS ADICIONALES EN VIVIENDAS DE LA CABECERA MUNICIPAL DE VETAGRANDE, EN ATENCIÓN A LAS SOLICITUDES DE LA CIUDADANÍA, PARA LA POBLACIÓN DE BAJOS RECURSOS (CONVENIO FISE)</t>
  </si>
  <si>
    <t>U. de Medida</t>
  </si>
  <si>
    <t>Cant.</t>
  </si>
  <si>
    <t>1,140</t>
  </si>
  <si>
    <t>EL SALVADOR</t>
  </si>
  <si>
    <t>REHABILITACIÓN DE 820 ML DEL SISTEMA AGUA POTABLE EN 57 VIVIENDAS EN LA CALLE SALVADOR VIDAL Y CALLE JAIME T BODET,  COL. AÑO DE JUAREZ, CABECERA MUNICIPAL, CALERA DE V.R., ZACATECAS.</t>
  </si>
  <si>
    <t>CONSTRUCCIÓN DE RED ELÉCTRICA CON 9 POSTES EN 25 VIVIENDAS EN LA CALLE CEDROS DE LA COLONIA LINDA VISTA, CABECERA MUNICIPAL, CALERA DE V.R., ZACATECAS</t>
  </si>
  <si>
    <t xml:space="preserve">REHABILITACIÓN DE 700 ML  RED DE ALCANTARILLADO EN 53 VIVIENDAS EN LAS CALLES SUPSEMOP Y SAMUEL DELGADO DIAZ DE LA COL. SUPSEMOP DE LA CABECERA MUNICIPAL DE  CALERA DE V.R., ZACATECAS </t>
  </si>
  <si>
    <t xml:space="preserve">REHABILITACIÓN DE 600 ML DEL SISTEMA DE AGUA POTABLE EN 28 VIVIENDAS EN LAS CALLES MATAMOROS EN LA COMUNIDAD DE LAS CATARINAS, FRESNILLO, ZACATECAS </t>
  </si>
  <si>
    <t>AMPLIACIÓN DE RED ELÉCTRICA CON 38 POSTES EN 43 VIVIENDAS EN CALLES DE LA COLONIA BUENA VISTA, DE LA CABECERA DEL MUNICIPIO DE FRESNILLO, ZACATECAS</t>
  </si>
  <si>
    <t>REHABILITACIÓN DE 720 ML. DE RED DE ALCANTARILLADO EN 20 VIVIENDAS DE LAS CALLES MATEO GALLEGOS Y GLADIADORES DE LA PALABRA DE LA COL. MURALISTAS,  FRESNILLO, ZACATECAS.</t>
  </si>
  <si>
    <t>REHABILITACIÓN DE 420 ML DE SISTEMA DE AGUA POTABLE EN 27 VIVIENDAS EN LAS CALLE BENITO JUAREZ, EN COMUNIDAD FELIX U GOMEZ,GRAL ENRIQUE ESTRADA., ZACATECAS.</t>
  </si>
  <si>
    <t>REHABILITACIÓN DE RED ELÉCTRICA CON 10 POSTES  EN 40  VIVIENDAS EN LA CALLE 20 DE NOVIEMBRE DE LOCALIDAD ADJUNTAS DEL PEÑASCO, GRAL ENRIQUE ESTRADA, ZACATECAS.</t>
  </si>
  <si>
    <t>REHABILITACIÓN DE 420 ML DE RED DE ALCANTARILLADO EN 21 VIVIENDAS EN LA CALLE RAMÓN CORONA DE LA LOCALIDAD GENERAL FÉLIX U. GÓMEZ (EL MUERTO), MUNICIPIO DE GRAL. ENRIQUE ESTRADA, ZACATECAS</t>
  </si>
  <si>
    <t>REHABILITACIÓN DE 1200 ML DE RED DE AGUA POTABLE EN 69 VIVIENDAS EN CALLE FRANCISCO I MADERO Y EMILIANO ZAPATA DE  LA LOCALIDAD SAN JUAN DEL CENTRO, MUNICIPIO DE JEREZ, ZACATECAS.</t>
  </si>
  <si>
    <t>AMPLIACIÓN DE RED ELÉCTRICA CON 8 POSTES PARA 12 VIVIENDAS EN C.MOCTEZUMA, LOCALIDAD DE ERMITA DE LOS CORREA, MUNICIPIO DE JEREZ, ZACATECAS.</t>
  </si>
  <si>
    <t>REHABILITACION DE 1500 ML DE RED DE ALCANTARILLADO EN 75 VIVIENDAS EN CALLE ADOLFO LOPEZ MATEOS Y NARCISO MENDOZA, LOCALIDAD SANTA RITA, MUNICIPIO DE JEREZ, ZACATECAS.</t>
  </si>
  <si>
    <t>Ejercicio Fiscal: 2019</t>
  </si>
  <si>
    <t>**</t>
  </si>
  <si>
    <t>AMPLIACIÓN DE RED ELECTRICA CON 6 POSTES PARA 4 VIVIENDAS EN LA COMUNIDAD DE LA CAPELLANIA MUNICIPIO DE TEPECHITLÁN, ZAC</t>
  </si>
  <si>
    <t>AMPLIACIÓN  DE RED ELECTRICA CON 4 POSTES PARA 3 VIVIENDAS EN LA CALLE OTILIO MONTAÑO BARRIO DE LA CUMBRITA, MUNICIPIO DE TEPECHITLÁN, ZAC.</t>
  </si>
  <si>
    <t>AMPLIACIÓN DE RED ELECTRICA CON 3 POSTES PARA 1 VIVIENDA EN LA LOCALIDAD DE TALESTEIPA, MUNICIPIO DE TEPECHITLÁN, ZAC</t>
  </si>
  <si>
    <t>CONSTRUCCION DE 552.31 ML DE LINEA DE CONDUCCION DE AGUAPOTABLE EN LA COMUNIDAD DE EL TEPETATE, VILLA HIDALGO, ZACATECAS</t>
  </si>
  <si>
    <t>CONSTRUCCION DE 480 ML DE LINEA DE CONTRUCCION DE AGUA POTABLE PARA 30 VIVIENDAS EN CALLE PROL JUAREZ DE LA COMUNIDAD DE CABALLERÍAS, VILLA HIDALGO, ZACATECAS</t>
  </si>
  <si>
    <t>AMPLIACION DE RED DE DRENAJE CON 218 ML PARA 10 VIVIENDAS EN LA CALLE PANAMA DE LA COMUNIDAD DE LA PRESA DE VALENZUELA, VILLA HIDALGO ZACATECAS</t>
  </si>
  <si>
    <t>AMPLIACION DE 1620 ML DE RED DE AGUA POTABLE PARA 86 VIVIENDAS EN LAS CALLES LAZARO CARDENAS, LOPEZ MATEOS, ALVARO OBREGON, FRANCISCO VILLA DE LA LOCALIDAD DE PROVIDENCIA, VILLA HIDALGO ZACATECAS</t>
  </si>
  <si>
    <t>CONSTRUCCION DE TANQUE ELEVADO DE 20 M3 PARA 30 VIVIENDAS DE LA LOCALIDAD DE EL TEPETATE VILLA HIDALGO ZACATECAS</t>
  </si>
  <si>
    <t>REHABILITACION DE 343.70 ML DE RED DE DRENAJE PARA 65 VIVIENDAS EN LAS CALLES MORELOS Y VICENTE GUERRERO DE LA CABECERA MUNICIPAL DE VILLA HIDALGO, ZACATCEAS</t>
  </si>
  <si>
    <t>REHABILITACION DE RED DE DRENAJE CON 592 ML PARA 108 VIVIENDAS EN LA CALLE JESUS GONZALEZ ORTEGA DE LA AGEB 0073 EN LA COLONIA FRANCISCO E GARCIA DE VILLA HIDALGO ZACATECAS</t>
  </si>
  <si>
    <t>REHABILITACION DE ALUMBRADO PUBLICO CON 57 LUMINARIAS PARA 114 VIVIENDAS EN VARIAS CALLES DE LA COLONIA FRANCISCO E GARCIA, AGEB 0073 VILLA HIDALGO ZACATECAS</t>
  </si>
  <si>
    <t>*</t>
  </si>
  <si>
    <t>AMPLIACION DE RED ELECTRICA CON 3 POSTES PARA 4 VIVIENDAS EN CALLE  5 DE MAYO DE LA COMUNIDAD DE RANCHO NUEVO, MUNICIPIO DE GENERAL PANFILO NATERA, ZACATECAS</t>
  </si>
  <si>
    <t>AMPLIACION DE RED ELECTRICA  CON 5 POSTES PARA 10 VIVIENDAS EN CALLE  CERRITOS DE LA COMUNIDAD DE RANCHO NUEVO, MUNICIPIO DE GENERAL PANFILO NATERA, ZACATECAS</t>
  </si>
  <si>
    <t>AMPLIACION DE RED ELECTRICA  CON 8 POSTES PARA 8 VIVIENDAS EN CALLE  MIGUEL HIDALGO DE LA COMUNIDAD DE SAN PABLO, MUNICIPIO DE GENERAL PANFILO NATERA, ZACATECAS</t>
  </si>
  <si>
    <t>AMPLIACION DE RED ELECTRICA  CON 8 POSTES PARA 12 VIVIENDAS EN CALLE  NUEVA FUNDACION Y CALLE ROSALES DE LA COMUNIDAD DE RANCHO NUEVO, MUNICIPIO DE GENERAL PANFILO NATERA, ZACATECAS</t>
  </si>
  <si>
    <t>AMPLIACION DE RED ELECTRICA CON 4 POSTES PARA 5 VIVIENDAS EN CALLE  20 DE NOVIEMBRE  DE LA COMUNIDAD DE RANCHO NUEVO, MUNICIPIO DE GENERAL PANFILO NATERA, ZACATECAS</t>
  </si>
  <si>
    <t>AMPLIACION DE RED ELECTRICA  CON 5 POSTES PARA 6 VIVIENDAS EN CALLE  EMILIANO ZAPATA DE LA COMUNIDAD DE TAHONAS, MUNICIPIO DE GENERAL PANFILO NATERA, ZACATECAS</t>
  </si>
  <si>
    <t>AMPLIACION DE RED ELECTRICA CON 3 POSTES PARA 8 VIVIENDAS EN CALLE  SANTA CRUZ DE LA COMUNIDAD DE LA UNION DE SAN ANTONIO, MUNICIPIO DE GENERAL PANFILO NATERA, ZACATECAS</t>
  </si>
  <si>
    <t>AMPLIACION DE RED ELECTRICA CON 4 POSTES PARA 15 VIVIENDAS  EN CALLE ALVARO OBREGON Y CALLE MIGUEL HIDALGO DE LA COMUNIDAD DEL SALADILO, MUNICIPIO DE GENERAL PANFILO NATERA, ZACATECAS</t>
  </si>
  <si>
    <t>CONSTRUCCION DE RED DE AGUA POTABLE CON 300 ML PARA 12 VIVIENDAS EN LA CALLE PLAN DEL SAUZ, DE LA LOCALIDAD PLAN DEL SAUZ, MUNICIPIO DE NOCHISTLÁN DE MEJÍA, ZACATECAS</t>
  </si>
  <si>
    <t>CONSTRUCCIÓN DE COMEDOR COMUNITARIO PARA 42 VIVIENDAS DE LA CABECERA MUNICIPAL DEL MUNICIPIO DE MOMAX, ZACATECAS</t>
  </si>
  <si>
    <t>EQUIPAMIENTO DE CARCAMO DE BOMBEO DEL SISTEMA DE AGUA POTABLE CON UNA  BOMBA SOLAR PARA 14 VIVIENDAS DE LA LOCALIDAD DE ROSA MARIA, EN EL MUNICIPIO DEL TEÚL DE GONZALEZ ORTEGA, ZAC.</t>
  </si>
  <si>
    <t>CONSTRUCCION DE 1 PLANTA SOLAR PARA 1 VIVIENDA EN LA LOCALIDAD DE ROSA MARIA, MUNICIPIO DE TEÚL DE GONZÁLEZ ORTEGA, ZACATECAS</t>
  </si>
  <si>
    <t>CONSTRUCCION DE 1 PLANTA SOLAR PARA 1 VIVIENDA EN LA LOCALIDAD DE PALO ALTO, MUNICIPIO DE TEÚL DE GONZÁLEZ ORTEGA, ZACATECAS</t>
  </si>
  <si>
    <t>CONSTRUCCION DE 1 PLANTA SOLAR PARA 1 VIVIENDA EN LA LOCALIDAD DE LA LOBERA, MUNICIPIO DE TEÚL DE GONZÁLEZ ORTEGA, ZACATECAS</t>
  </si>
  <si>
    <t>REHABILITACIÓN DE 289 ML DE RED DE ALCANTARILLADO PARA 13 VIVIENDAS EN CALLE CHAPULTEPEC DE LA CABECERA MUNICIPAL DEL TEÚL DE GONZALEZ , ZAC.</t>
  </si>
  <si>
    <t>AMPLIACION DE RED ELECTRICA CON 1 POSTE PARA 4 VIVIENDAS EN CALLEJON EL TESTERAZO DE LA CABECERA MUNICIPAL DEL TEUL DE GONZALEZ ORTEG, ZAC</t>
  </si>
  <si>
    <t xml:space="preserve">REHABILITACIÓN DE 53 ML DE RED DE ALCANARILLADO PARA 2 VIVIENDAS EN CALLE CONSTITUCIÓN DE LA CABECERA MUNICIPAL DEL TEÚL DE GONZALEZ ORTEGA, ZAC </t>
  </si>
  <si>
    <t>REHABILITACION DE 47 ML DE RED DE AGUA POTABLE PARA 2 VIVIENDAS EN CALLE CONSTUTUCION DE LA CABECERA MUNICIPAL DEL TEÚL DE GONZALEZ ORTEGA, ZAC</t>
  </si>
  <si>
    <t>CONSTRUCCION DE 246 M2 PARA 2 VIVIENDAS DE CALLE CONSTITUCIÓN (ETAPA 1) CON HUELLA DE CONCRETO Y EMPEDRADO ZAMPEADO EN LA CABECERA MUNICIPAL DEL TEÚL DE GONZALEZ ORTEGA, ZAC</t>
  </si>
  <si>
    <t>AMPLIACIÓN DE RED ELECTRICA CON 1 POSTE PARA 2 VIVIENDAS EN LA CALLE LOPEZ VELARDE DE LA LOCALIDAD DE MILPILLAS DE ALLENDE MUNICIPIO DEL TEÚL DE GONZALEZ ORTEGA, ZAC</t>
  </si>
  <si>
    <t>REHABILITACIÓN DE 93 ML DE RED DE ALCANTARILLADO PARA 15 VIVIENDAS EN LA LOCALIDAD DE HUITZILA, MUNICIPIO DEL TEÚL DE GONZALEZ ORTEGA, ZAC.</t>
  </si>
  <si>
    <t>REHABILITACION DE 1600ML DE LINEA DE CONDUCCION DE AGUA POTABLE EN LA COMUNIDAD DE LA BALLENA VILLA HIDALGO, ZACATECAS</t>
  </si>
  <si>
    <t>AMPLIACION DE RED E ALUMBRADO CON 3 POSTES PARA 3 VIVIENDAS DE LA CALLE 20 DE NOVIEMBRE, EN LA COLONIA LA LUZ (ZAP 0541) CABECERA MUNICIPAL DE RIO GRANDE ZACATECAS</t>
  </si>
  <si>
    <t>CONSTRUCCION DE 567.32 M2 DE PAVIMENTACION A BASE DE CONCRETO HIDRAULICO PARA 3 VIVIENDAS DE LA CALLE 20 DE NOVIEMBRE EN LA COLONIA LA LUZ (ZAP 0541), CABECERA MUNICIPAL DE RIO GRANDE, ZACATECAS</t>
  </si>
  <si>
    <t>CONSTRUCCION DE 604.58 M2 DE PAVIMENTACION A BASE DE CONCRETO HIDRAULICO PARA 3 VIVIENDAS DE LA CALLE 20 DE NOVIEMBRE EN LA COLONIA IGNACIO ALLENDE (ZAP 0556) CABECERA MUNICIPAL DE RIO GRANDE ZACATECAS</t>
  </si>
  <si>
    <t>AMPLIACION DE RED DE ALUMBRADO CON 3 POSTES PARA 3 VIVIENDAS DE LA CALLE 20 DE NOVIEMBRE, EN LA COLONIA IGNACIO ALLENDE (ZAP 0556) CABECERA MUNICIPAL DE RIO GRANDE ZACATECAS</t>
  </si>
  <si>
    <t>CONSTRUCCION DE 169.36 ML DE GUARNICION DE CONCRETO PARA 3 VIVIENDAS DE LA CALLE 20 DE NOVIEMBRE, EN LA COLONIA IGNACIO ALLENDE (ZAP 0556) CABECERA MUNICIPAL DE RIO GRANDE ZACATECAS</t>
  </si>
  <si>
    <t>CONSTRUCCION DE CARCAMO, EQUIPAMIENTO Y LINEA DE CONDUCCION 368 ML PARA 18 VIVIENDAS DE LA COLONIA LOMA PRIETA (ZAP 1249) DE LA CABECERA MUNICIPAL DE RIO GRANDE, ZACATECAS</t>
  </si>
  <si>
    <t>AMPLIACION DE RED ELECTRICA CON 8 POSTES PARA 18 VIVIENDAS EN CALLE SIN NOMBRE DE LA COM DE TETILLAS (EX-HACIENDA DE TETILLAS) DEL MUNICIPIO DE RIO GRANDE ZACATECAS</t>
  </si>
  <si>
    <t>AMPLIACION DE RED ELECTRICA CON 4 POSTES PARA 4 VIVIENDAS EN CALLE NO. 13 DE LA COLONIA SOL AZTECA (ZAP 1200) DE LA CABECERA MUNICIPAL DE RIO GRANDE, ZACATECAS</t>
  </si>
  <si>
    <t>AMPLIACION DE RED ELECTRICA CON 4 POSTES PARA 9 VIVIENDAS EN CALLE 12 DE OCTUBRE DE LA COMUNIDAD SAN FELIPE DEL MUNICIPIO DE RIO GRANDE, ZACATECAS</t>
  </si>
  <si>
    <t>AMPLIACION DE RED ELECTRICA CON 12 POSTES PARA 8 VIVIENDAS EN CALLE COLOSIO (8 POSTES) CALLE DURANGO (2 POSTES Y CALLE CORELOS (2 POSTES) DE LA COMUNIDAD DE NORIA DEL BOYERI DEL MUNICIPIO DE RIO GRANDE ZACATECAS</t>
  </si>
  <si>
    <t>AMPLIACION DE 215 ML DE RED DE AGUA POTABLE PARA 4 VIVIENDAS EN CALLE NO. 13 DE LA COLONIA SOL AZTECA (ZAP 1200) DE LA CABECERA MUNICIPAL DE RIO GRANDE ZACATECAS</t>
  </si>
  <si>
    <t>AMPLIACION DE RED ELECTRICA CON 5 POSTES PARA 2 VIVIENDAS EN CALLE PLAN DE AYALA DE LA COLONIA SAN ANGEL (ZAP 0753) DE LA CABECERA MUNICIPAL DE RIO GRANDE ZACATECAS</t>
  </si>
  <si>
    <t>AMPLIACION DE 626 ML DE RED DE ALCANTARILLADO PARA 8 VIVIENDAS EN CALLE SIERRA (77 ML) CALLE ALAMEDA (85 ML) CALLE LAS FLORES (88 ML) CALLE MIRADOR (85 ML) CALLE LOMA LINDA (89 ML) CALLE BUENA VISTA (87 ML) CALLE VISTA HERMOSA (115 ML) DE LA COL LA CUESTA (ZAP 1215) DE LA CABECERA MUNICIPAL DE RIO GRANDE ZACATECAS</t>
  </si>
  <si>
    <t>AMPLIACION DE RED ELECTRICA CON 10 POSTES PARA 8 VIVIENDAS EN LA CALLE SIN NOMBRE ATRÁS DE LA TELESECUNDARIA VASCO DE QUIROGA EN LA LOCALIDAD DE CLAVELLINAS MUNICIPIO DEL SALVADOR ZACATECAS</t>
  </si>
  <si>
    <t>AMPLIACION DE RED ELECTRICA CON 5 POSTES PARA 2 VIVIENDAS EN LA CALLE FRANCISCO I MADERO LOCALIDAD DE TANQUE NUEVO MUNICIPIO DEL SALVADOR ZACATECAS</t>
  </si>
  <si>
    <t>AMPLIACION DE RED ELECTRICA CON 9 POSTES PARA 10 VIVIENDAS EN LA CALLE SIMON BOLIVAR (ZAP 0215) EN LA CABECERA MUNICIPAL DEL SALVAVADOR ZACATECAS</t>
  </si>
  <si>
    <t>AMPLIACION DE RED DE ELCTRIFICACION CON 9 POSTES PARA 11 VIVIENDAS EN LA CALLE SIN NOMBRE DE LA COMUNIDAD DE RANCHO NUEVO, MAZAPIL, ZACATECAS</t>
  </si>
  <si>
    <t>AMPLIACION DE RED DE ELECTRIFICACION CON 2 POSTES PARA 1 VIVIENDA EN LA CALLE TEYRA, DE LA COMUNIDAD DE EL RANCHITO MAZAPIL, ZACATECAS</t>
  </si>
  <si>
    <t>AMPLIACION DE RED DE ELECTRIFICACION CON 5 POSTES PARA 12 VIVIENDAS EN LA CALLE BELISARIO DOMINGUEZ COLONIA CENTRO (ZAP 2751) DE LA CABECERA MUNICIPAL DE MAZAPIL ZACATECAS</t>
  </si>
  <si>
    <t>AMPLIACION DE RED DE ELECTRIFICACION CON 9 POSTES PARA 12 VIVIENDAS EN VARIAS CALLES SIN NOMBRE DE LA COMUNIDAD DE CAOPAS, MAZAPIL</t>
  </si>
  <si>
    <t>AMPLIACION DE 91 ML DE RED DE ALCANTARILLADO PARA 2 VIVIENDAS EN LA CALLE EL BAJIO, DE LA LOCALIDAD DE ANTONIO R. VELA (SAN LORENZO), DEL MUNICIPIO DE EL PLATEADO DE JOAQUIN AMARO, ZACATECAS.</t>
  </si>
  <si>
    <t>AMPLIACION DE 55.80 ML DE RED DE ALCANTARILLADO PARA 1 VIVIENDA EN LA CALLE 16 DE SEPTIEMBRE, DE LA LOCALIDAD DE ANTONIO R. VELA (SAN LORENZO), DEL MUNICIPIO DE EL PLATEADO DE JOAQUIN AMARO, ZACATECAS.</t>
  </si>
  <si>
    <t>AMPLIACION DE 210 ML DE RED DE ALCANTARILLADO PARA 2 VIVIENDAS EN LA CARRETERA EL PLATEADO - SAN ANTONIO DE LA CALERA KM 13, DE LA LOCALIDAD DE SAN ANTONIO DE LA CALERA, DEL MUNICIPIO DE EL PLATEADO DE JOAQUIN AMARO, ZACATECAS.</t>
  </si>
  <si>
    <t>CONSTRUCCION DE COMEDOR COMUNITARIO EN CABECERA MUNICIPAL</t>
  </si>
  <si>
    <t>AMPLIACION DE  375 ML DE RED DE ALCANTARILLADO PARA 3 VIVIENDAS EN LA CALLE NIÑOS HEROES CON NO DE ZAP 0118 , DEL BARRIO EL DURAZNO DE LA CABACERA MUNICIPAL DE BENITO JUAREZ, ZACATECAS.</t>
  </si>
  <si>
    <t>AMPLIACION DE 380 ML DE RED DE ALCANTARILLADO PARA 6 VIVIENDAS EN CALLE ELISEO ARELLANO, LOC. FLORENCIA, BENITO JUAREZ, ZAC</t>
  </si>
  <si>
    <t>AMPLIACION DE  375 ML DE RED DE AGUA POTABLE PARA 3 VIVIENDAS EN LA CALLE NIÑOS HEROES CON NO DE ZAP 0118 , DEL FRACCIONAMIENTO EL DURAZNO BARRIO EL DURAZNO, LOC. FLORENCIA.</t>
  </si>
  <si>
    <t>AMPLIACION DE 380 ML DE RED DE AGUA PARA SEIS  VIVIENDAS EN CALLE ELISEO ARELLANO, LOC. FLORENCIA</t>
  </si>
  <si>
    <t>EQUIPAMIENTO PARA DEPOSITO DE AGUA  PARA 15 VIVIENDAS EN LA LOCALIDAD DE POTRERILLOS, MUNICIPIO DE BENITO JUAREZ, ZACATECAS</t>
  </si>
  <si>
    <t>EQUIPAMIENTO PARA DEPOSITO DE AGUA  PARA 20 VIVIENDAS EN EL CAMINO  AL DURAZNO, CON NO. DE ZAP 0118, EN BENITO JUAREZ, ZACATECAS.</t>
  </si>
  <si>
    <t>REHABILITACION DE ALUMBRADO PUBLICO  DE 40 LUMINARIAS  LED,  PARA 15 VIVIENDAS EN LA LOCALIDAD DE SAN LUCAS TEPETITLAN, MUNICIPIO DE BENITO JUAREZ, ZACATECAS.</t>
  </si>
  <si>
    <t>CONSTRUCCION DE 2 PLANTAS SOLARES PARA DOS  VIVIENDAS   EN LA LOCALIDAD DE LAS TABLAS, MUNICIPIO DE BENITO JUAREZ. ZACATECAS</t>
  </si>
  <si>
    <t>REHABILITACION DE  1475  ML DE RED DE AGUA POTABLE PARA 65 VIVIENDAS EN EL FRACCIONAMIENTO LOS MIRASOLES CON NO DE ZAP 0118, EN LA LOC. FLORENCIA. MPIO DE BENITO JUAREZ.</t>
  </si>
  <si>
    <t xml:space="preserve"> REHABILITACION DE  TANQUE DE AGUA POTABLE PARA 65 VIVIENDAS EN EL FRACCIONAMIENTO LOS MIRASOLES CON NO DE ZAP 0118, EN LA LOC. FLORENCIA. MPIO DE BENITO JUAREZ.</t>
  </si>
  <si>
    <t>AMPLIACIÓN DE RED ELECTRICA CON 10 POSTES PARA 5 VIVIENDAS EN LA CALLE 5 DE FEBRERO, EN LA LOCALIDAD DE BUENAVISTA, MUNICIPIO DE TEPETONGO, ZAC</t>
  </si>
  <si>
    <t>AMPLIACIÓN DE RED ELECRICA CON 5 POSTES PARA 4 VIVIENDAS EN LA GARITA, EN LA LOCALIDAD DE EL CUIDADO, MUNICIPIO DE TEPETONGO,ZAC</t>
  </si>
  <si>
    <t xml:space="preserve">AMPLIACIÓN DE RED DE DRENAJE EN TRAMO LA PURISIMA - LA TIRICIA </t>
  </si>
  <si>
    <t>CONSTRUCCIÓN DE DRENAJE PLUVIAL EN RANCHO NUEVO</t>
  </si>
  <si>
    <t>REHABILITACIÓN DE DEPOSITO DE AGUA POTABLE EN CABECERA MUNICIPAL</t>
  </si>
  <si>
    <t>COLOCACION DE ALUMBRADO PUBLICO EN RANCHO NUEVO</t>
  </si>
  <si>
    <t xml:space="preserve">REHABILITACIÓN DE DEPOSITO DE AGUA POTABLE EN LA COMUNIDAD DE EL CAPULINCITO </t>
  </si>
  <si>
    <t>UN</t>
  </si>
  <si>
    <t>Cantidad</t>
  </si>
  <si>
    <t xml:space="preserve">LA CAPELLANIA </t>
  </si>
  <si>
    <t>POTE</t>
  </si>
  <si>
    <t xml:space="preserve">TEPECHITLÁN </t>
  </si>
  <si>
    <t>POSTE</t>
  </si>
  <si>
    <t xml:space="preserve">TALESTEIPA </t>
  </si>
  <si>
    <t>EL TEPETATE</t>
  </si>
  <si>
    <t>ML</t>
  </si>
  <si>
    <t>CABALLERIAS</t>
  </si>
  <si>
    <t>PRESA DE VALENZUELA</t>
  </si>
  <si>
    <t>PROVIDENCIA</t>
  </si>
  <si>
    <t>TANQUE</t>
  </si>
  <si>
    <t>LUMINARIAS</t>
  </si>
  <si>
    <t>ESTANCIA DE ANIMAS</t>
  </si>
  <si>
    <t>REFUGIO DEL ZACATE</t>
  </si>
  <si>
    <t>DEPOSITO</t>
  </si>
  <si>
    <t>RANCHO NUEVO</t>
  </si>
  <si>
    <t>SAN PABLO</t>
  </si>
  <si>
    <t>TAHONAS</t>
  </si>
  <si>
    <t>UNION DE SAN ANTONIO</t>
  </si>
  <si>
    <t>EL SAUCITO</t>
  </si>
  <si>
    <t>EL SALADILLO</t>
  </si>
  <si>
    <t>PLAN DEL SAUZ</t>
  </si>
  <si>
    <t>LAS TUZAS</t>
  </si>
  <si>
    <t>M2</t>
  </si>
  <si>
    <t>LA JOYA</t>
  </si>
  <si>
    <t>EL TECOMATE</t>
  </si>
  <si>
    <t>LA LOMA</t>
  </si>
  <si>
    <t>LA ALQUERIA</t>
  </si>
  <si>
    <t>COMEDOR</t>
  </si>
  <si>
    <t xml:space="preserve">ROSA MARIA </t>
  </si>
  <si>
    <t>EQUIPO</t>
  </si>
  <si>
    <t>PLANTA SOLAR</t>
  </si>
  <si>
    <t>PALO ALTO</t>
  </si>
  <si>
    <t>LOMA ALTA</t>
  </si>
  <si>
    <t>LA LOBERA</t>
  </si>
  <si>
    <t>TEÚL DE GONZALEZ ORTEGA</t>
  </si>
  <si>
    <t xml:space="preserve">MILPILLAS DE ALLENDE </t>
  </si>
  <si>
    <t>HUITZILA</t>
  </si>
  <si>
    <t>LA BALLENA</t>
  </si>
  <si>
    <t>TETILLAS (ES-HACIENDA DE TETILLAS)</t>
  </si>
  <si>
    <t>LAS ESPERANZAS (EL RANCHITO)</t>
  </si>
  <si>
    <t>SAN FELIPE</t>
  </si>
  <si>
    <t>NORIA DEL BOYERO</t>
  </si>
  <si>
    <t>CALAVELLINAS</t>
  </si>
  <si>
    <t>TANQUE NUEVO</t>
  </si>
  <si>
    <t>RANCHO NUEVO DE LA CARDONA</t>
  </si>
  <si>
    <t>EL RANCHITO</t>
  </si>
  <si>
    <t>CAOPAS</t>
  </si>
  <si>
    <t>ANTONIO R VELA (SAN LORENZO)</t>
  </si>
  <si>
    <t>SAN ANTONIO DE LA CALERA</t>
  </si>
  <si>
    <t>FRANCISCO I. MADERO (RANCHO DEL PADRE)</t>
  </si>
  <si>
    <t>EL PLATEADO DE JOAQUIN AMARO</t>
  </si>
  <si>
    <t>BENITO JUÁREZ</t>
  </si>
  <si>
    <t>FLORENCIA</t>
  </si>
  <si>
    <t>POTRERILLOS</t>
  </si>
  <si>
    <t>SAN LUCAS TEPETITLAN</t>
  </si>
  <si>
    <t>LAS TABLAS</t>
  </si>
  <si>
    <t>BUENAVISTA</t>
  </si>
  <si>
    <t>VIBORAS</t>
  </si>
  <si>
    <t>EL CUIDADO</t>
  </si>
  <si>
    <t>EL CAPULINCITO</t>
  </si>
  <si>
    <t>REALITO DE ARRIBA</t>
  </si>
  <si>
    <t>REALITO DE ABAJO</t>
  </si>
  <si>
    <t>LA QUINTACHILLA</t>
  </si>
  <si>
    <t>EL TUITAN</t>
  </si>
  <si>
    <t>LAS PALMITAS</t>
  </si>
  <si>
    <t>No. Obra</t>
  </si>
  <si>
    <t>VICTOR ROSALES</t>
  </si>
  <si>
    <t>METROS LINEALES</t>
  </si>
  <si>
    <t>SANTA RITA</t>
  </si>
  <si>
    <t>ZAC190101510551</t>
  </si>
  <si>
    <t>13298</t>
  </si>
  <si>
    <t>ZAC190101510553</t>
  </si>
  <si>
    <t>13381</t>
  </si>
  <si>
    <t>ZAC190201521484</t>
  </si>
  <si>
    <t>54214</t>
  </si>
  <si>
    <t>CONTRATACIÓN DE AGENTES DE SEGUIMIENTO DE OBRAS FAIS POR EL PERÍODO DEL 16 DE ENERO AL 31 DE JULIO</t>
  </si>
  <si>
    <t>CONTRATACIÓN DE AGENTE DE SEGUIMIENTO DE OBRAS FAIS POR EL PERÍODO DEL 1 DE FEBRERO AL 31 DE MARZO</t>
  </si>
  <si>
    <t>CONTRATACIÓN DE UN AGENTE DE SEGUIMIENTO DE OBRAS FAIS POR EL PERÍODO DEL 1 DE MARZO AL 31 DE JULIO</t>
  </si>
  <si>
    <t>SUB-TOTAL INDIRECTOS:</t>
  </si>
  <si>
    <t>SUB-TOTAL PROYECTOS DE INFRAESTRUCTURA SOCIAL BÁSICA:</t>
  </si>
  <si>
    <t>OBRAS EN PROCESO DE AUTORIZACIÓN</t>
  </si>
  <si>
    <t>Construcción de Cuartos Adicionales en la Cabecera Municipal y localidades de Nochistlán, Zac, en atención a las solicitudes de la ciudadanía, para la población de bajos recursos. (CONVENIO FISE)</t>
  </si>
  <si>
    <t>34 - Nochistlán de Mejía</t>
  </si>
  <si>
    <t xml:space="preserve">999 - Varias </t>
  </si>
  <si>
    <t>Construcción de Cuartos Adicionales en la Cabecera Municipal y localidades del Teul de González Ortega, Zac, en atención a las solicitudes de la ciudadanía, para la población de bajos recursos. (CONVENIO FISE)</t>
  </si>
  <si>
    <t>47 - Teúl de González Ortega</t>
  </si>
  <si>
    <t>50 - Vetagrande</t>
  </si>
  <si>
    <t xml:space="preserve">1 - Vetagrande </t>
  </si>
  <si>
    <t>Construcción de Cuarto Adicional en la localidad de Gonzalez Ortega (Bañon) del municipio de Villa de Cos, en atención a las solicitudes de la ciudadanía, para la población de bajos recursos. (CONVENIO FISE)</t>
  </si>
  <si>
    <t>51 - Villa de Cos</t>
  </si>
  <si>
    <t>8 - González Ortega (Bañón)</t>
  </si>
  <si>
    <t>Rehabilitación de Muro de ladrillo en la localidad de González Ortega (Bañón) del municipio de  Villa de Cos, Zac, en atención a las solicitudes de la ciudadanía, para la población de bajos recursos. (CONVENIO FISE)</t>
  </si>
  <si>
    <t>Suministrar y colocar calentadores solares en viviendas de la cabecera municipal y varias localidades de Zacatecas, Zac, en atención a las solicitudes de la ciudadanía, para la población de bajos recursos (FISE Directo)</t>
  </si>
  <si>
    <t>56 - Zacatecas</t>
  </si>
  <si>
    <t>Suministrar y colocar calentadores solares en viviendas de la cabecera municipal y varias localidades de Guadalupe, Zac, en atención a las solicitudes de la ciudadanía, para la población de bajos recursos (FISE Directo)</t>
  </si>
  <si>
    <t>17 - Guadalupe</t>
  </si>
  <si>
    <t>Suministrar y colocar calentadores solares en viviendas de la cabecera municipal y varias localidades de Calera, Zac, en atención a las solicitudes de la ciudadanía, para la población de bajos recursos (FISE Directo)</t>
  </si>
  <si>
    <t>5 - Calera</t>
  </si>
  <si>
    <t>Suministrar y colocar calentadores solares en viviendas de la cabecera municipal y varias localidades de Fresnillo, Zac, en atención a las solicitudes de la ciudadanía, para la población de bajos recursos(FISE DIRECTO)</t>
  </si>
  <si>
    <t>10 - Fresnillo</t>
  </si>
  <si>
    <t>SUMINISTRAR Y COLOCAR CALENTADORES SOLARES EN VIVIENDAS DE LA CABECERA MUNICIPAL Y VARIAS LOCALIDADES DE MORELOS, ZAC, EN ATENCIÓN A LAS SOLICITUDES DE LA CIUDADANÍA, PARA LA POBLACIÓN DE BAJOS RECURSOS (FISE DIRECTO)</t>
  </si>
  <si>
    <t>32 - Morelos</t>
  </si>
  <si>
    <t>SUMINISTRAR Y COLOCAR CALENTADORES SOLARES EN VIVIENDAS DE LA CABECERA MUNICIPAL Y VARIAS LOCALIDADES DE MAZAPIL, ZAC, EN ATENCIÓN A LAS SOLICITUDES DE LA CIUDADANÍA, PARA LA POBLACIÓN DE BAJOS RECURSOS (FISE DIRECTO)</t>
  </si>
  <si>
    <t>26 - Mazapil</t>
  </si>
  <si>
    <t>SUMINISTRAR Y COLOCAR CALENTADORES SOLARES EN VIVIENDAS DE VARIAS LOCALIDADES DEL MUNICIPIO DE VETAGRANDE, ZAC, EN ATENCIÓN A LAS SOLICITUDES DE LA CIUDADANÍA, PARA LA POBLACIÓN DE BAJOS RECURSOS (FISE DIRECTO)</t>
  </si>
  <si>
    <t>Gastos de operación en la verificación y seguimiento  de obras y acciones ejecutadas para el mejoramiento de vivienda en el Estado</t>
  </si>
  <si>
    <t>60 - Cobertura Estatal</t>
  </si>
  <si>
    <t xml:space="preserve">1 - Varias </t>
  </si>
  <si>
    <t>Construcción de Baños Ecológicos en la Cabecera Municipal y localidades de Nochistlán, Zac, en atención a las solicitudes de la ciudadanía, para la población de bajos recursos. (CONVENIO FISE)</t>
  </si>
  <si>
    <t>Construir Baño Ecológico en la localidad  de Huitzila  municipio del Teul de González Ortega, Zac, en atención a la solicitud de la ciudadanía,(CONVENIO FISE)</t>
  </si>
  <si>
    <t xml:space="preserve">16 - Huitzila   </t>
  </si>
  <si>
    <t>Construcción de Techos de Losa en la Cabecera Municipal y localidades del Teul de González Ortega, Zac, en atención a las solicitudes de la ciudadanía, para la población de bajos recursos. (CONVENIO FISE)</t>
  </si>
  <si>
    <t>Rehabilitación de Muros (Enjarre) en la Cabecera Municipal y localidades del Teul de González Ortega, Zac, en atención a las solicitudes de la ciudadanía, para la población de bajos recursos. (CONVENIO FISE)</t>
  </si>
  <si>
    <t>Construir Baños Ecológicos con Biodigestor en la Cabecera Municipal y localidades del Teul de González Ortega, Zac, en atención a las solicitudes de la ciudadanía, para la población de bajos recursos. (CONVENIO FISE)</t>
  </si>
  <si>
    <t>Construcción de Cuartos Adicionales en la Cabecera Municipal y localidades de Villa García, Zac, en atención a las solicitudes de la ciudadanía, para la población de bajos recursos. (CONVENIO FISE)</t>
  </si>
  <si>
    <t>52 - Villa García</t>
  </si>
  <si>
    <t>Construcción de Baños Ecológicos en la Cabecera Municipal y localidades de Villa de Cos, Zac, en atención a las solicitudes de la ciudadanía, para la población de bajos recursos. (CONVENIO FISE)</t>
  </si>
  <si>
    <t>Construcción de Techos Seguros en la Cabecera Municipal y localidades de Villa de Cos, Zac, en atención a las solicitudes de la ciudadanía, para la población de bajos recursos. (CONVENIO FISE)</t>
  </si>
  <si>
    <t>1,912</t>
  </si>
  <si>
    <t>*La información anteriormente presentada es proporcionada y elaborada por la Secretaria de Desarrollo Urbano, Vivienda y Ordenamiento Territorial</t>
  </si>
  <si>
    <t>Período: III Trimestre</t>
  </si>
  <si>
    <t>Construcción de Cuartos Adicionales en la Cabecera Municipal y localidades del Apozol, Zac, en atención a las solicitudes de la ciudadanía, para la población de bajos recursos. (CONVENIO FISE)</t>
  </si>
  <si>
    <t>1 - Apozol</t>
  </si>
  <si>
    <t>Construcción de Cuartos Adicionales en la cabecera municipal y comunidades del Municipio de Atolinga, en atencion de las solicitudes de la ciudadanía. (Convenio FISE)</t>
  </si>
  <si>
    <t>3 - Atolinga</t>
  </si>
  <si>
    <t>Construcción de Cuartos Adicionales en la Cabecera Municipal de Cañitas de Felipe Pescador , Zac, en atención a las solicitudes de la ciudadanía, para la población de bajos recursos. (CONVENIO FISE)</t>
  </si>
  <si>
    <t>6 - Cañitas de Felipe Pescador</t>
  </si>
  <si>
    <t xml:space="preserve">1 - Cañitas de Felipe Pescador </t>
  </si>
  <si>
    <t>Construcción de Baños Ecológicos en la cabecera municipal de Concepcion del Oro, en atencion de las solicitudes de la ciudadanía, para la población de bajos recursos. (CONVENIO FISE)</t>
  </si>
  <si>
    <t>7 - Concepción del Oro</t>
  </si>
  <si>
    <t xml:space="preserve">1 - Concepción del Oro </t>
  </si>
  <si>
    <t>Mejoramiento de las viviendas en la Cabecera Municipal y varias localidades de Miguel Auza, Zac. con suministro e instalación de calentadores solares, en atención de las solicitudes de la ciudadanía. (Convenio FISE)</t>
  </si>
  <si>
    <t>29 - Miguel Auza</t>
  </si>
  <si>
    <t>Construcción de Cuartos Adicionales en la Cabecera Municipal y varias localidades del Municipio de Momax, en atencion de las solicitudes de la ciudadanía. (Convenio FISE)</t>
  </si>
  <si>
    <t>30 - Momax</t>
  </si>
  <si>
    <t>Mejoramiento de las viviendas de la cabecera Municipal y Localidades de Monte Escobedo, Zac. con suministro e intalación de calentadores solares, en atención a la solicitud de la ciudadania, para la población de bajos recursos. (CONVENIO FISE)</t>
  </si>
  <si>
    <t>31 - Monte Escobedo</t>
  </si>
  <si>
    <t>Rehabilitación de Baño Ecológico en la Cabecera Municipal de Zacatecas, en atención a las solicitud de la ciudadanía. (FISE DIRECTO)</t>
  </si>
  <si>
    <t xml:space="preserve">1 - Zacatecas  </t>
  </si>
  <si>
    <t>Construcción de Cuartos Adicionales en la Cabecera Municipal y varias localidades de Chalchihuites, Zac. en atencion de las solicitudes de la ciudadanía. (Convenio FISE)</t>
  </si>
  <si>
    <t>9 - Chalchihuites</t>
  </si>
  <si>
    <t>Construcción de Cuarto Adicional en la Cabecera Municipal de Fresnillo, Zac, en atención a la solicitud de la ciudadanía (FISE DIRECTO)</t>
  </si>
  <si>
    <t xml:space="preserve">1 - Fresnillo  </t>
  </si>
  <si>
    <t>Construcción de Techos de Losa en viviendas de la Cabecera Municipal y varias localidades de Noria de Ángeles, en atención de las solicitudes de la ciudadanía, para la población de bajos recursos. (CONVENIO FISE)</t>
  </si>
  <si>
    <t>35 - Noria de Ángeles</t>
  </si>
  <si>
    <t>1,113</t>
  </si>
  <si>
    <t>Construcción de cuartos adicionales en la cabecera municipal y comunidades del Municipio de Morelos, en atención de las solicitudes de la ciudadanía. (Convenio FISE)</t>
  </si>
  <si>
    <t>MEJORAMIENTO DE LAS VIVIENDAS DE LOS MUNICIPIOS DE JEREZ, SUSTICACAN Y VILLANUEVA CORRESPONDIENTES A LA REGION 02 DEL ESTADO DE ZACATECAS, CON SUMINISTRO E INSTALACIÓN DE CALENTADORES SOLARES, EN ATENCIÓN A LAS SOLICITUDES DE LA CIUDADANIA (FISE DIRECTO)</t>
  </si>
  <si>
    <t>59 - Cobertura Regional</t>
  </si>
  <si>
    <t xml:space="preserve">2 - Varias Region 02   </t>
  </si>
  <si>
    <t>MEJORAMIENTO DE LAS VIVIENDAS EN EL MUNICIPIO DE VALPARAISO  ZACATECAS, CON SUMINISTRO E INSTALACIÓN DE CALENTADORES SOLARES, EN ATENCIÓN A LAS SOLICITUDES DE LA CIUDADANÍA (FISE DIRECTO)</t>
  </si>
  <si>
    <t>49 - Valparaíso</t>
  </si>
  <si>
    <t xml:space="preserve">1 - Valparaíso </t>
  </si>
  <si>
    <t>Construcción de Cuartos Adicionales en la Cabecera Municipal y varias localidades de General Francisco R. Murguía, Zac. en atencion de las solicitudes de la ciudadanía. (Convenio FISE)</t>
  </si>
  <si>
    <t>14 - General Francisco R. Murguía</t>
  </si>
  <si>
    <t>Construcción de cuartos adicionales en localidades del municipio de El Plateado de Joaquín Amaro, en atencion de las solicitudes de la ciudadanía. (Convenio FISE)</t>
  </si>
  <si>
    <t>15 - El Plateado de Joaquín Amaro</t>
  </si>
  <si>
    <t>Construcción de Cuarto Adicional en la Cabecera Municipal de Guadalupe, Zac, en atención a la solicitud de la ciudadanía (FISE DIRECTO)</t>
  </si>
  <si>
    <t xml:space="preserve">1 - Guadalupe  </t>
  </si>
  <si>
    <t>MEJORAMIENTO DE LAS VIVIENDAS EN LOS MUNICIPIOS DE SAÍN ALTO Y SOMBRERETE CORRESPONDIENTES A LA REGIÓN 04 DEL ESTADO DE ZACATECAS, CON SUMINISTRO E INSTALACIÓN DE CALENTADORES SOLARES, EN ATENCIÓN A LAS SOLICITUDES DE LA CIUDADANÍA (FISE DIRECTO)</t>
  </si>
  <si>
    <t xml:space="preserve">4 - Varias Region 04   </t>
  </si>
  <si>
    <t>Construcción de cuartos adicionales en la cabecera municipal y varias localidades de Jalpa, en atención de las solicitudes de la ciudadanía. (CONVENIO FISE)</t>
  </si>
  <si>
    <t>19 - Jalpa</t>
  </si>
  <si>
    <t>MEJORAMIENTO DE LAS VIVIENDAS EN LOS MUNICIPIOS DE CALERA, FRESNILLO, GUADALUPE, MORELOS, PANUCO, TRANCOSO, VETAGRANDE, ZACATECAS DE LA REGIÓN 01 DEL ESTADO DE ZACATECAS, CON SUMINISTRO E INSTALACIÓN DE CALENTADORES SOLARES, EN ATENCIÓN A LAS SOLICITUDES DE LA CIUDADANÍA (FISE DIRECTO)</t>
  </si>
  <si>
    <t xml:space="preserve">1 - Varias Region 01   </t>
  </si>
  <si>
    <t>mejoramiento de las viviendas en los municipios de Gral. Francisco R. Murguia, Juan Aldama, Rio Grande de la Region 05 del Estado de Zacatecas, con suministro e instalación de calentadores solares en atención a las solicitudes de la ciudadanía (FISE DIRECTO)</t>
  </si>
  <si>
    <t xml:space="preserve">5 - Varias Region 05   </t>
  </si>
  <si>
    <t>Construcción de Cuartos Adicionales en la Cabecera Municipal y la localidad de Juan Jose Rios de Juan Aldama, Zac, en atención a las solicitudes de la ciudadanía, para la población de bajos recursos. (CONVENIO FISE)</t>
  </si>
  <si>
    <t>22 - Juan Aldama</t>
  </si>
  <si>
    <t>Equipamiento con Depósito de Agua Potable en la Cabecera Municipal de Cañitas de Felipe Pescador, Zac, en atención a las solicitudes de la ciudadanía, para la población de bajos recursos. (CONVENIO FISE)</t>
  </si>
  <si>
    <t>MEJORAMIENTO DE LAS VIVIENDAS DE LOS MUNICIPIOS DE GENERAL PANFILO NATERA, LORETO, OJOCALIENTE, PINOS Y VILLA GONZALEZ ORTEGA DE LA REGION 07 DEL ESTADO DE ZACATECAS, CON SUMINISTRO E INSTALACIÓN DE CALENTADORES SOLARES, EN ATENCIÓN DE LAS SOLICITUDES DE LA CIUDADANÍA (FISE DIRECTO)</t>
  </si>
  <si>
    <t xml:space="preserve">7 - Varias Region 07   </t>
  </si>
  <si>
    <t>MEJORAMIENTO DE LAS VIVIENDAS DE LOS MUNICIPIOS DE APOZOL, EL,PLATEADO DE JOAQUIN AMARO, JALPA, JUCHIPILA, NOCHISTLAN DE MEJIA, SANTA MARIA DE LA PAZ Y TLALTENANGO DE LA REGIO 08 DEL ESTADO DE ZACATECAS, CON SUMINISTROS E INSTALACIÓN DE CALENTADORES SOLARES, EN ATENCIÓN A LAS SOLICITUDES DE LA CIUDADANÍA (FISE DIRECTO)</t>
  </si>
  <si>
    <t xml:space="preserve">8 - Varias Region 08   </t>
  </si>
  <si>
    <t>MEJORAMIENTO DE LAS VIVIENDAS DE LOS MUNICIPIOS DE CONCEPCIÓN DEL ORO, MAZAPIL, MELCHOR OCAMPO Y VILLA DE COS DE LA REGION 06 DEL ESTADO DE ZACATECAS, CON SUMINISTRO E INSTALACIÓN DE CALENTADORES SOLARES, EN ATENCIÓN DE LAS SOLICITUDES DE LA CIUDADANÍA (FISE DIRECTO)</t>
  </si>
  <si>
    <t xml:space="preserve">6 - Varias Region 06   </t>
  </si>
  <si>
    <t>Construcción de Pisos Firmes en la Cabecera Municipal y localidades de Cañitas de Felipe Pescador, Zac, en atención a las solicitudes de la ciudadanía, para la población de bajos recursos. (CONVENIO FISE)</t>
  </si>
  <si>
    <t>MEJORAMIENTO DE LAS VIVIENDAS DE LAS LOCALIDADES DEL MUNICIPIO DE CONCEPCIÓN DEL ORO CON SUMINISTRO E INSTALACIÓN DE DEPÓSITOS DE AGUA, EN ATENCIÓN DE LAS SOLICITUDES DE LA CIUDADANÍA (CONVENIO FISE)</t>
  </si>
  <si>
    <t>Construcción de Pisos Firmes en la Cabecera Municipal de Cuauhtémoc, Zac, en atención a las solicitudes de la ciudadanía, para la población de bajos recursos. (CONVENIO FISE)</t>
  </si>
  <si>
    <t>8 - Cuauhtémoc</t>
  </si>
  <si>
    <t xml:space="preserve">1 - San Pedro Piedra Gorda </t>
  </si>
  <si>
    <t>Construcción de pisos firmes en comunidades y cabecera municipal de Fresnillo, en atencion de las solicitudes de la ciudadanía. (Convenio FISE)</t>
  </si>
  <si>
    <t>2,000</t>
  </si>
  <si>
    <t>Construcción de Pisos Firmes en varias localidades del municipio de Genaro Codina, en atención a la solicitud de la ciudadanía, para la población de bajos recursos. (CONVENIO FISE)</t>
  </si>
  <si>
    <t>12 - Genaro Codina</t>
  </si>
  <si>
    <t>Construcción de Piso Firme en la localidad de San Isidro del municipio General Enrique Estrada, en atención a la solicitud de la ciudadanía, para la población de bajos recursos. (CONVENIO FISE)</t>
  </si>
  <si>
    <t>13 - General Enrique Estrada</t>
  </si>
  <si>
    <t xml:space="preserve">17 - San Isidro del Palmarillo (San Isidro) </t>
  </si>
  <si>
    <t>Rehabilitación de Muros de Block o Ladrillo en viviendas de varias localidades del Municipio de Francisco R. Murguía, en atención de las solicitudes de la ciudadanía. (Convenio FISE)</t>
  </si>
  <si>
    <t>Construcción de Piso Firme en la cabecera municipal del Municipio de Guadalupe, en atención a la solicitud de la ciudadanía (FISE DIRECTO)</t>
  </si>
  <si>
    <t>Construcción de Pisos Firmes en varias localidades de Jimenez del Téul, Zac, en atención a las solicitudes de la ciudadanía, para la población de bajos recursos. (CONVENIO FISE)</t>
  </si>
  <si>
    <t>21 - Jiménez del Teul</t>
  </si>
  <si>
    <t>1,500</t>
  </si>
  <si>
    <t>Construcción de Pisos Firmes en la Cabecera Municipal y localidades de Juan Aldama, Zac, en atención a las solicitudes de la ciudadanía, para la población de bajos recursos. (CONVENIO FISE)</t>
  </si>
  <si>
    <t>Construcción de Cuartos Adicionales en la Cabecera Municipal y varias localidades de Loreto, en atención de las solicitudes de la ciudadanía. (Convenio FISE)</t>
  </si>
  <si>
    <t>24 - Loreto</t>
  </si>
  <si>
    <t>Rehabilitación de Muros en viviendas en varias localidades del Municipio de Noria de Angeles, Zac. en atención de las solicitudes de la ciudadanía. (Convenio FISE)</t>
  </si>
  <si>
    <t>Rehabilitación de Muros de block o ladrillo en viviendas de Varias localidades de Pánuco, Zac.  en atención de las solicitudes de la ciudadanía. (Convenio FISE)</t>
  </si>
  <si>
    <t>37 - Pánuco</t>
  </si>
  <si>
    <t>1,504</t>
  </si>
  <si>
    <t>Construcción de Cuartos Adicionales en la Cabecera municipal y varias localidades de Rio Grande, en atención de las solicitudes de la ciudadanía. (Convenio FISE)</t>
  </si>
  <si>
    <t>39 - Río Grande</t>
  </si>
  <si>
    <t>Construcción de Cuartos Adicionales en la Cabecera Municipal de Sombrerete, en atención de las solicitudes de la ciudadanía, para la población de bajos recursos. (CONVENIO FISE)</t>
  </si>
  <si>
    <t>42 - Sombrerete</t>
  </si>
  <si>
    <t xml:space="preserve">1 - Sombrerete </t>
  </si>
  <si>
    <t>Construcción de Cuartos Adicionales en la Cabecera Municipal y la localidad el Chiquihuite de Susticacan, Zac. en atención de las solicitudes de la ciudadanía. (Convenio FISE)</t>
  </si>
  <si>
    <t>43 - Susticacán</t>
  </si>
  <si>
    <t>Mejoramiento de las viviendas de la cabecera Municipal y Localidades de Tabasco, Zac. con suministro e intalación de calentadores solares, en atención a la solicitud de la ciudadania, para la población de bajos recursos. (CONVENIO FISE)</t>
  </si>
  <si>
    <t>44 - Tabasco</t>
  </si>
  <si>
    <t>Construcción de Cuartos Adicionales en la Cabecera Municipal y varias localidades de Tepechitlán, en atención de las solicitudes de la ciudadanía. (Convenio FISE)</t>
  </si>
  <si>
    <t>45 - Tepechitlán</t>
  </si>
  <si>
    <t>Construccion de cuarto adicional en la cabecera municipal de Tlaltenango de Sánchez Román, en atención a la solicitud de la ciudadanía (FISE DIRECTO)</t>
  </si>
  <si>
    <t>48 - Tlaltenango de Sánchez Román</t>
  </si>
  <si>
    <t xml:space="preserve">1 - Tlaltenango de Sánchez Román   </t>
  </si>
  <si>
    <t>Construccion de cuarto adicional en la localidad de Milpillas de la Sierra del Municipio de Valparaiso, en atención a la solicitud de la ciudadanía (FISE DIRECTO)</t>
  </si>
  <si>
    <t xml:space="preserve">66 - Milpillas de la Sierra </t>
  </si>
  <si>
    <t>Construcción de techos seguros en vivienda de la cabecera municipal y comunidades del municipio de Villa Hidalgo, en atención de las solicitudes de la ciudadanía. (Convenio FISE)</t>
  </si>
  <si>
    <t>54 - Villa Hidalgo</t>
  </si>
  <si>
    <t>3,220</t>
  </si>
  <si>
    <t>Construcción de Cuarto Adicional en la localidad La Quemada (Hacienda la Quemada) del municipio de Villanueva, Zac, en atención a la solicitud de la ciudadanía (FISE DIRECTO)</t>
  </si>
  <si>
    <t>55 - Villanueva</t>
  </si>
  <si>
    <t xml:space="preserve">62 - La Quemada (Hacienda la Quemada)   </t>
  </si>
  <si>
    <t>Construcción de cuartos adicionales en la Cabecera Municipal y varias localidades de Zacatecas, Zac. en atención de las solicitudes de la ciudadanía. (Convenio FISE)</t>
  </si>
  <si>
    <t>Construcción de Techos Seguros en viviendas de la Cabecera Municipal de Trancoso, en atención de las solicitudes de la ciudadanía. (Convenio FISE)</t>
  </si>
  <si>
    <t>57 - Trancoso</t>
  </si>
  <si>
    <t xml:space="preserve">1 - Trancoso   </t>
  </si>
  <si>
    <t>1,665</t>
  </si>
  <si>
    <t>Construcción de Cuartos Adicionales en la  localidad de Mesa Grande de Santa Maria de la Paz, Zac, en atención a las solicitudes de la ciudadanía, para la población de bajos recursos. (CONVENIO FISE)</t>
  </si>
  <si>
    <t>58 - Santa María de la Paz</t>
  </si>
  <si>
    <t>37 - Mesa Grande</t>
  </si>
  <si>
    <t>Mejoramiento de las viviendas de la Cabecera Municipal de El Salvador, Zac, con suministro e instalación de calentadores solares, en atención a las solicitudes de la ciudadanía, para la población de bajos recursos. (CONVENIO FISE)</t>
  </si>
  <si>
    <t>41 - El Salvador</t>
  </si>
  <si>
    <t>1 - El Salvador</t>
  </si>
  <si>
    <t>Construcción de Baños Ecológicos en la Cabecera Municipal y varias Localidades del Municipio de Momax, en atencion de las solicitudes de la ciudadanía. (Convenio FISE)</t>
  </si>
  <si>
    <t>Construcción de baños Ecologicos con biodigestor en cabecera municipal y la localidad de adjuntas del refugio de Monte Escobedo, en atención de las solicitudes de la ciudadanía. (Convenio FISE)</t>
  </si>
  <si>
    <t>Construcción de pisos firmes en localidades del municipio de Morelos,  en atención de las solicitudes de la ciudadanía. (Convenio FISE)</t>
  </si>
  <si>
    <t>Construcción de Pisos Firmes en varias localidades del municipio de Noria de Ángeles, Zac., en atención a la solicitud de la ciudadanía, para la población de bajos recursos. (CONVENIO FISE)</t>
  </si>
  <si>
    <t>Construcción de Techos de Losa en vivienda de la cabecera municipal y comunidades del Municipio de Atolinga, en atencion de las solicitudes de la ciudadanía. (Convenio FISE)</t>
  </si>
  <si>
    <t>Construcción de Techos en la Cabecera Municipal y varias localidades de Cañitas de Felipe Pescador, Zac, en atención a las solicitudes de la ciudadanía, para la población de bajos recursos. (CONVENIO FISE)</t>
  </si>
  <si>
    <t>Construcción de Techos de Losa en viviendas de la localidad El Salero del Municipio de Concepción del Oro, en atención de las solicitudes de la ciudadanía, para la población de bajos recursos. (CONVENIO FISE)</t>
  </si>
  <si>
    <t xml:space="preserve">25 - El Salero  </t>
  </si>
  <si>
    <t>Construcción de Techos Seguros en la Cabecera Municipal de Cuauhtémoc, Zac, en atención a las solicitudes de la ciudadanía, para la población de bajos recursos. (CONVENIO FISE)</t>
  </si>
  <si>
    <t>Construcción de Baños Ecológicos con Biodigestor en la Cabecera Municipal y varias localidades de Chalchihuites, Zac. en atención de las solicitudes de la ciudadanía, para la población de bajos recursos. (CONVENIO FISE)</t>
  </si>
  <si>
    <t>Construcción de techos seguros en comunidades y cabecera municipal de Fresnillo, en atencion de las solicitudes de la ciudadanía. (Convenio FISE)</t>
  </si>
  <si>
    <t>2,280</t>
  </si>
  <si>
    <t>Construcción de Techos de Losa en viviendas de la Cabecera Municipal y varias localidades de Genaro Codina, en atención de las solicitudes de la ciudadanía, para la población de bajos recursos. (CONVENIO FISE)</t>
  </si>
  <si>
    <t>1,628</t>
  </si>
  <si>
    <t>Construcción de techos en viviendas de la cabecera municipal y varias localidades de General Enrique Estrada, en atención a solicitudes de la ciudadanía. (Convenio FISE)</t>
  </si>
  <si>
    <t>Construcción de Techo de losa en Nieves, cabecera municipal de General Francisco R. Murguia, en atención a la solicitud de la ciudadanía (FISE DIRECTO)</t>
  </si>
  <si>
    <t xml:space="preserve">1 - Nieves </t>
  </si>
  <si>
    <t>Construcción de techos de losa para viviendas en la cabecera municipal y varias localidades de El Plateado de Joaquín Amaro, en atención de las solicitudes de la ciudadanía. (Convenio FISE)</t>
  </si>
  <si>
    <t>Construcción de techos seguros en vivienda de cabecera municipal y comunidades del municipio de General Panfilo Natera, en atención de las solicitudes de la ciudadanía. (Convenio FISE)</t>
  </si>
  <si>
    <t>16 - General Pánfilo Natera</t>
  </si>
  <si>
    <t>3,811</t>
  </si>
  <si>
    <t>Construcción de Techos Firmes en la cabecera municipal de Guadalupe, en atención a la solicitud de la ciudadanía. (FISE DIRECTO)</t>
  </si>
  <si>
    <t>Construcción de Techos de Vigueta y Bovedilla en la cabecera municipal y varias localidades de Jalpa, en atención de las solicitudes de la ciudadanía. (CONVENIO FISE)</t>
  </si>
  <si>
    <t>Construcción de Techos de Losa en la Cabecera Municipal y localidades de Jimenez del Téul, Zac, en atención a las solicitudes de la ciudadanía, para la población de bajos recursos. (CONVENIO FISE)</t>
  </si>
  <si>
    <t>1,168</t>
  </si>
  <si>
    <t>construcción de techos de losa en viviendas de la cabecera municipal y varias localidades de Juan Aldama, Zac.,  en atención a las solicitudes de la ciudadanía, para la población de bajos recursos. (CONVENIO FISE)</t>
  </si>
  <si>
    <t>Construcción de Techos de Vigueta y Bovedilla en varias localidades de Loreto, en atención de las solicitudes de la ciudadanía. (CONVENIO FISE)</t>
  </si>
  <si>
    <t>Construcción de Techos de Vigueta y Bovedilla en viviendas de la Cabecera Municipal y varias localidades de Melchor Ocampo, en atención de las solicitudes de la ciudadanía, para la población de bajos recursos. (CONVENIO FISE)</t>
  </si>
  <si>
    <t>27 - Melchor Ocampo</t>
  </si>
  <si>
    <t>Construcción de Pisos Firmes en varias localidades del Municipio de Pánuco, Zac. en atención a la solicitud de la ciudadanía, para la población de bajos recursos. (CONVENIO FISE)</t>
  </si>
  <si>
    <t>Construcción de Pisos Firmes en la  localidad de Mesa Grande de Santa Maria de la Paz, Zac, en atención a las solicitudes de la ciudadanía, para la población de bajos recursos. (CONVENIO FISE)</t>
  </si>
  <si>
    <t>Equipamiento con Depósitos de Agua Potable en la Cabecera Municipal de Sombrerete, Zac., en atención de las solicitudes de la ciudadanía, para la población de bajos recursos. (CONVENIO FISE)</t>
  </si>
  <si>
    <t>Rehabilitación de Muros de block o ladrillo en la Cabecera Municipal de Apozol, Zac, en atención a las solicitudes de la ciudadanía, para la población de bajos recursos. (CONVENIO FISE)</t>
  </si>
  <si>
    <t xml:space="preserve">1 - Apozol </t>
  </si>
  <si>
    <t>Equipamiento con depósitos de agua potable en la cabecera municipal de Atolinga Zac, en atencion de las solicitudes de la ciudadanía. (Convenio FISE)</t>
  </si>
  <si>
    <t xml:space="preserve">1 - Atolinga   </t>
  </si>
  <si>
    <t>Rehabilitación de Muros en la Cabecera Municipal de Cañitas de Felipe Pescador, Zac, en atención a las solicitudes de la ciudadanía, para la población de bajos recursos. (CONVENIO FISE)</t>
  </si>
  <si>
    <t>Construcción de pisos firmes en viviendas de la cabecera municipal y comunidades del municipio de Susticacán, en atención de las solicitudes de la ciudadanía. (Convenio FISE)</t>
  </si>
  <si>
    <t>Rehabilitación de Muros en la Cabecera Municipal de Cuauhtémoc, Zac, en atención a las solicitudes de la ciudadanía, para la población de bajos recursos. (CONVENIO FISE)</t>
  </si>
  <si>
    <t>2,925</t>
  </si>
  <si>
    <t>Rehabilitación de Muros (Enjarre) en Viviendas de la Cabecera Municipal y localidades de Tabasco, Zac, en atención a las solicitudes de la ciudadanía, para la población de bajos recursos. (CONVENIO FISE)</t>
  </si>
  <si>
    <t>5,319</t>
  </si>
  <si>
    <t>Construcción de cuartos adicionales en la cabecera municipal y comunidades del municipio de Fresnillo, en atención de las solicitudes de la ciudadanía. (Convenio FISE)</t>
  </si>
  <si>
    <t>Rehabilitación de Muros de block (Enjarre) en Nieves, cabecera municipal de General Francisco R. Murguia, en atención a la solicitud de la ciudadanía (FISE DIRECTO)</t>
  </si>
  <si>
    <t>Rehabilitación de muro en vivienda de la cabecera municipal de Guadalupe, en atención a la solicitud de la ciudadanía (FISE DIRECTO)</t>
  </si>
  <si>
    <t>Construcción de Pisos Firmes en varias localidades del municipio de Tepechitlán, en atención a la solicitud de la ciudadanía, para la población de bajos recursos. (CONVENIO FISE)</t>
  </si>
  <si>
    <t>Rehabilitación de Muros en la Cabecera Municipal y localidades del Jimenez del Téul, Zac, en atención a las solicitudes de la ciudadanía, para la población de bajos recursos. (CONVENIO FISE)</t>
  </si>
  <si>
    <t>1,575</t>
  </si>
  <si>
    <t>Rehabilitación de Muros en la Cabecera Municipal y varias localidades de Juan Aldama, Zac, en atención a las solicitudes de la ciudadanía, para la población de bajos recursos. (CONVENIO FISE)</t>
  </si>
  <si>
    <t>Mejoramiento en viviendas de las Localidades de Tepetongo, Zac. con suministro e instalación de calentadores solares, en atención a la solicitud de la ciudadanía, para la población de bajos recursos. (CONVENIO FISE)</t>
  </si>
  <si>
    <t>46 - Tepetongo</t>
  </si>
  <si>
    <t>Construcción de Pisos Firmes en cabecera Municipal y localidades del Teul de González Ortega, Zac, en atención a las solicitudes de la ciudadanía, para la población de bajos recursos. (CONVENIO FISE)</t>
  </si>
  <si>
    <t>Construcción de Piso Firme en la cabecera municipal de Tlaltenango de Sánchez Román, en atención a la solicitud de la ciudadanía (FISE DIRECTO)</t>
  </si>
  <si>
    <t>Construcción de Pisos Firmes en la Cabecera Municipal de Trancoso, en atención a la solicitud de la ciudadanía, para la población de bajos recursos. (CONVENIO FISE)</t>
  </si>
  <si>
    <t>Construcción de Piso Firme en la localidad Milpillas de la Sierra del Municipio de Valparaiso, en atención a la solicitud de la ciudadanía (FISE DIRECTO)</t>
  </si>
  <si>
    <t>Construcción de Pisos Firmes en la Cabecera Municipal y localidades de Vetagrande, en atención a las solicitudes de la ciudadanía, para la población de bajos recursos. (CONVENIO FISE)</t>
  </si>
  <si>
    <t>Rehabilitación de muros en viviendas de comunidades del Municipio de Villa Hidalgo, en atención de las solicitudes de la ciudadanía. (Convenio FISE)</t>
  </si>
  <si>
    <t>3,225</t>
  </si>
  <si>
    <t>Construcción de Baños Ecológicos en la Cabecera Municipal de Zacatecas, en atención a la solicitudes de la ciudadanía (FISE DIRECTO)</t>
  </si>
  <si>
    <t>Construir Baños Ecológicos en la Cabecera Municipal y localidades de Apozol, Zac, en atención a las solicitudes de la ciudadanía, para la población de bajos recursos. (CONVENIO FISE)</t>
  </si>
  <si>
    <t>Construcción de Baño Ecológico en la comunidad de Salisflor del Municipio de Atolinga, en atencion de las solicitudes de la ciudadanía. (Convenio FISE)</t>
  </si>
  <si>
    <t xml:space="preserve">19 - Salisflor  </t>
  </si>
  <si>
    <t>Construcción de Baños Ecológicos en varias localidades del Municipio de Chalchihuites, Zac. en atención de las solicitudes de la ciudadanía, para la población de bajos recursos. (CONVENIO FISE)</t>
  </si>
  <si>
    <t>Construcción de baños ecológicos en varias localidades del municipio de El Plateado de Joaquín Amaro, en atención de las solicitudes de la ciudadanía. (Convenio FISE)</t>
  </si>
  <si>
    <t>Construcción de Baños Ecológicos en la cabecera municipal y varias localidades de Jalpa, en atención de las solicitudes de la ciudadanía. (CONVENIO FISE)</t>
  </si>
  <si>
    <t>Construcción de Baños Ecológicos en la Cabecera Municipal de Melchor Ocampo, en atención de las solicitudes de la ciudadanía, para la población de bajos recursos. (CONVENIO FISE)</t>
  </si>
  <si>
    <t xml:space="preserve">1 - Melchor Ocampo </t>
  </si>
  <si>
    <t>Equipamiento con Depósitos de Agua Potable en la Cabecera Municipal de Cuauhtémoc, Zac, en atención a las solicitudes de la ciudadanía, para la población de bajos recursos. (CONVENIO FISE)</t>
  </si>
  <si>
    <t>Construcción de Muro Firme en Nieves, cabecera Municipal de General Francisco R. Murguía, en atención a la solicitud de la ciudadanía (FISE DIRECTO)</t>
  </si>
  <si>
    <t>Construcción de baños ecológicos con biodigestor en varias localidades del municipio de El Plateado de Joaquín Amaro, en atención de las solicitudes de la ciudadanía. (Convenio FISE)</t>
  </si>
  <si>
    <t>Construcción de Muros Firmes en la Cabecera municipal de Guadalupe, en atención a la solicitud de la ciudadanía (FISE DIRECTO)</t>
  </si>
  <si>
    <t>Construcción de Baño Ecológico con Biodigestor en varias localidades de Jalpa, en atención de las solicitudes de la ciudadanía. (CONVENIO FISE)</t>
  </si>
  <si>
    <t>Equipamiento con Depósito de Agua Potable en vivienda de la localidad de San Marcos del municipio de Loreto, en atención de las solicitudes de la ciudadanía. (Convenio FISE)</t>
  </si>
  <si>
    <t xml:space="preserve">35 - San Marcos </t>
  </si>
  <si>
    <t>Mejoramiento de las viviendas en la cabecera municipal de Atolinga con suministro e instalación de calentadores solares, en atencion de las solicitudes de la ciudadanía. (Convenio FISE)</t>
  </si>
  <si>
    <t>Mejoramiento de las viviendas de la Cabecera Municipal y localidades de Cañitas de Felipe Pescador, Zac, con suministro e instalación de calentadores solares, en atención a las solicitudes de la ciudadanía, para la población de bajos recursos. (CONVENIO FISE)</t>
  </si>
  <si>
    <t>Mejoramiento de las viviendas de las localidades del municipio de Concepción del oro con suministro e instalación de calentadores solares en atención de las solicitudes de la ciudadanía (convenio FISE)</t>
  </si>
  <si>
    <t>Mejoramiento de las viviendas de la Cabecera Municipal y varias localidades de Cuauhtémoc, Zac, con suministro e instalación de calentadores solares, en atención a las solicitudes de la ciudadanía, para la población de bajos recursos. (CONVENIO FISE)</t>
  </si>
  <si>
    <t>Mejoramiento de las viviendas en la Cabecera Municipal y varias localidades de Chalchihuites, Zac.  con suministro e instalación de calentadores solares, en atención de las solicitudes de la ciudadanía. (Convenio FISE)</t>
  </si>
  <si>
    <t>Mejoramiento de las viviendas en la cabecera municipal y varias localidades de Fresnillo con suministro e instalacion de calentadores solares, en atencion de las solicitudes de la ciudadanía. (Convenio FISE)</t>
  </si>
  <si>
    <t>Mejoramiento de las viviendas en la Cabecera Municipal y varias localidades de Genaro Codina, Zac. con suministro e instalación de calentadores solares, en atención de las solicitudes de la ciudadanía. (Convenio FISE)</t>
  </si>
  <si>
    <t>Mejoramiento de las viviendas de la Cabecera Municipal y localidades de Huanusco, Zac, con suministro e instalación de calentadores solares, en atención a las solicitudes de la ciudadanía, para la población de bajos recursos. (CONVENIO FISE)</t>
  </si>
  <si>
    <t>18 - Huanusco</t>
  </si>
  <si>
    <t>Mejoramiento de las viviendas en la cabecera municipal y varias localidades de Loreto, con suministro e instalación de calentadores solares, en atención de las solicitudes de la ciudadanía. (Convenio FISE)</t>
  </si>
  <si>
    <t>MEJORAMIENTO DE LAS VIVIENDAS DE LA CABECERA MUNICIPAL Y LOCALIDADES DE LUIS MOYA, ZAC. CON SUMINISTRO E INSTALACIÓN DE CALENTADORES SOLARES, EN ATENCIÓN A LAS SOLICITUDES DE LA CIUDADANÍA, PARA LA POBLACIÓN DE ESCASOS RECURSOS (CONVENIDO FISE)</t>
  </si>
  <si>
    <t>25 - Luis Moya</t>
  </si>
  <si>
    <t>Mejoramiento de las viviendas en localidades de Mazapil con suministro e instalación de calentadores solares, en atención de las solicitudes de la ciudadanía. (Convenio FISE)</t>
  </si>
  <si>
    <t>Construcción de Techos de Vigueta y Bovedilla en la Cabecera Municipal y localidades de Villa García, Zac, en atención a las solicitudes de la ciudadanía, para la población de bajos recursos. (CONVENIO FISE)</t>
  </si>
  <si>
    <t>Mejoramiento de las viviendas de la cabecera Municipal y Localidades de Teul de Gonzalez Ortega, Zac. con suministro e instalación de calentadores solares, en atención a la solicitud de la ciudadanía, para la población de bajos recursos. (CONVENIO FISE)</t>
  </si>
  <si>
    <t>Construcción de de Techos de Losa en la Cabecera Municipal y localidades de Vetagrande, Zac, en atención a las solicitudes de la ciudadanía, para la población de bajos recursos. (CONVENIO FISE)</t>
  </si>
  <si>
    <t>Mejoramiento de las viviendas de la cabecera Municipal y Localidades de Vetagrande, Zac. con suministro e instalación de calentadores solares, en atención a la solicitud de la ciudadanía, para la población de bajos recursos. (CONVENIO FISE)</t>
  </si>
  <si>
    <t>Construcción de Pisos Firmes en la Cabecera Municipal y localidades de Villa García, en atención a las solicitudes de la ciudadanía, para la población de bajos recursos. (CONVENIO FISE)</t>
  </si>
  <si>
    <t>1,158</t>
  </si>
  <si>
    <t>Mejoramiento de las viviendas de la cabecera Municipal de Villa Garcia, Zac. con suministro e intalación de calentadores solares, en atención a la solicitud de la ciudadania, para la población de bajos recursos. (CONVENIO FISE)</t>
  </si>
  <si>
    <t xml:space="preserve">1 - Villa García   </t>
  </si>
  <si>
    <t>Mejoramiento en viviendas de la cabecera Municipal y Localidades de Villa de Cos, Zac. con suministro e instalación de calentadores solares, en atención a la solicitud de la ciudadania, para la población de bajos recursos. (CONVENIO FISE)</t>
  </si>
  <si>
    <t>Equipamiento a una vivienda de la Cabecera Municipal de Villa de Cos, Zac, con suministro y colocación de Depósito de Agua Potable en atención a la solicitud de la ciudadanía, para la población de bajos recursos. (CONVENIO FISE)</t>
  </si>
  <si>
    <t xml:space="preserve">1 - Villa de Cos   </t>
  </si>
  <si>
    <t>Equipamiento a las viviendas de la Cabecera Municipal de Tabasco, Zac, con suministro y colocación de Depósitos de Agua Potable en atención a las solicitudes de la ciudadanía, para la población de bajos recursos. (CONVENIO FISE)</t>
  </si>
  <si>
    <t>1 - Tabasco</t>
  </si>
  <si>
    <t>Construcción de Techo Firme en la localidad, El Copetillo, del municipio de Villa García, en atención de las solicitudes de la ciudadanía. (FISE DIRECTO)</t>
  </si>
  <si>
    <t xml:space="preserve">13 - El Copetillo   </t>
  </si>
  <si>
    <t>Rehabilitación de Muro de Block (Enjarre) en la localidad El Copetillo, del municipio de Villa García, en atención de las solicitudes de la ciudadanía. (FISE DIRECTO)</t>
  </si>
  <si>
    <t>Construccion de Baño Ecológico en la localidad El Copetillo, del municipio de Villa García, en atención de las solicitudes de la ciudadanía. (FISE DIRECTO)</t>
  </si>
  <si>
    <t>Construcción de Techo Firme en la cabecera municipal de Tlaltenango de Sánchez Román, en atención a las solicitudes de la ciudadanía (FISE DIRECTO)</t>
  </si>
  <si>
    <t>Construcción de Muro Firme en la cabecera municipal de Tlaltenango de Sánchez Román, en atención a la solicitud de la ciudadanía (FISE DIRECTO)</t>
  </si>
  <si>
    <t>Rehabilitación de Muro en block o ladrillo (Enjarre) en la cabecera municipal de Tlaltenango de Sánchez Román, en atención a las solicitudes de la ciudadanía (FISE DIRECTO)</t>
  </si>
  <si>
    <t>Mejoramiento de vivienda en la cabecera municipal del Municipio de Tlaltenango de Sánchez Román con suministro e instalación de calentador solar, en atención a la solicitud de la ciudadanía (FISE DIRECTO)</t>
  </si>
  <si>
    <t>Mejoramiento de las viviendas de la Cabecera Municipal Víctor Rosales y la localidad Ramón López Velarde (Toribio) del Municipio de  Calera, Zac. Con suministro e instalación de calentadores solares, en atención a las solicitudes de la ciudadanía, para la población de bajos recursos. (CONVENIO FISE)</t>
  </si>
  <si>
    <t>Construcción de muro firme en la localidad Milpillas de la Sierra del Municipio de Valparaiso, en atención a las solicitudes de la ciudadanía (FISE DIRECTO)</t>
  </si>
  <si>
    <t>Equipamiento con deposito de agua potable en la localidad de Milpillas de la Sierra del municipio de Valparaiso, en atención de la ciudadanía. (FISE DIRECTO)</t>
  </si>
  <si>
    <t>Construcción de techo de lámina en la localidad de Milpillas de la Sierra del Municipio de Valparaiso, en atención a la solicitud de la ciudadania. (FISE DIRECTO)</t>
  </si>
  <si>
    <t>Rehabilitación de enjarre en block en localidad Milpillas de la Sierra del Municipio de Valparaiso, en atención a la solicitud de la ciudadanía (FISE DIRECTO)</t>
  </si>
  <si>
    <t>Construcción de Baños Ecológicos en la Cabecera Municipal y localidad de Tacoaleche de Guadalupe, Zac., en atención a la solicitud de la ciudadanía (FISE DIRECTO)</t>
  </si>
  <si>
    <t>Construcción de Cuarto Adicional en la localidad de Casa de Cerros del municipio de Pánuco, Zac, en atención a la solicitud de la ciudadanía (FISE DIRECTO)</t>
  </si>
  <si>
    <t xml:space="preserve">4 - Casa de Cerros </t>
  </si>
  <si>
    <t>Mejoramiento de las viviendas en la cabecera municipal y varias localidades de Momax con suministro e instalación de calentadores solares, en atención de las solicitudes de la ciudadanía. (Convenio FISE)</t>
  </si>
  <si>
    <t>Construcción de Baño Ecológico con Biodigestor en la localidad de San Lorenzo del Municipio de Momax, en atención de las solicitudes de la ciudadanía. (CONVENIO FISE)</t>
  </si>
  <si>
    <t>25 - San Lorenzo</t>
  </si>
  <si>
    <t>Construcción de Techos de Losa en vivienda de la cabecera municipal y varias localidades del Municipio de Momax, en atencion de las solicitudes de la ciudadanía. (Convenio FISE)</t>
  </si>
  <si>
    <t>Rehabilitación de Muros en viviendas en la Cabecera Municipal y localidades del Municipio de Momax, en atencion de las solicitudes de la ciudadanía. (Convenio FISE)</t>
  </si>
  <si>
    <t>Construcción de Techos Seguros en viviendas de la cabecera municipal y varias localidades de Rio Grande, en atención de las solicitudes de la ciudadanía. (Convenio FISE)</t>
  </si>
  <si>
    <t>Construcción de Baños Ecológicos en la Cabecera Municipal y varias localidades de Rio Grande, en atención de las solicitudes de la ciudadanía. (Convenio FISE)</t>
  </si>
  <si>
    <t>Mejoramiento de las viviendas en la Cabecera Municipal de Trancoso con suministro e instalación de calentadores solares, en atención de las solicitudes de la ciudadanía. (Convenio FISE)</t>
  </si>
  <si>
    <t>Equipamiento con depósitos de agua potable en la Cabecera Municipal de Trancoso, en atención de las solicitudes de la ciudadanía. (Convenio FISE)</t>
  </si>
  <si>
    <t>Rehabilitacion de muros de adobe en viviendas de comunidades en santa Maria de la Paz, en atención de las solicitudes de la ciudadania (CONVENIO FISE)</t>
  </si>
  <si>
    <t>Construcción de techos de losa en viviendas de comunidades de Santa María de la Paz, en atencion de las solicitudes de la ciudadanía. (Convenio FISE)</t>
  </si>
  <si>
    <t>Construcción de baño ecológico (incluyente) en la cabecera municipal del municipio de Morelos, en atención de las solicitudes de la ciudadanía. (Convenio FISE)</t>
  </si>
  <si>
    <t>1 - Morelos</t>
  </si>
  <si>
    <t>Construcción de techos de losa en vivienda de la localidad Noria de Gringos (Los Gringos) del municipio de Morelos, en atención de las solicitudes de la ciudadanía. (Convenio FISE)</t>
  </si>
  <si>
    <t xml:space="preserve">12 - Noria de los Gringos (Los Gringos) </t>
  </si>
  <si>
    <t>Construcción de cuartos adicionales en la cabecera municipal y comunidades del Municipio de Mezquital del Oro, en atención de las solicitudes de la ciudadanía. (Convenio FISE)</t>
  </si>
  <si>
    <t>28 - Mezquital del Oro</t>
  </si>
  <si>
    <t>Equipamiento con depósito de agua potable en la localidad de La Purísima en el Municipio de Genaro Codina, en atención de las solicitudes de la ciudadanía. (Convenio FISE)</t>
  </si>
  <si>
    <t>30 - La Purísima</t>
  </si>
  <si>
    <t>Construcción de Baños Ecológicos con Biodigestor en varias localidades de Tepechitlán Zac, en atención de las solicitudes de la ciudadanía, para la población de bajos recursos. (CONVENIO FISE)</t>
  </si>
  <si>
    <t>Construcción de Techos en viviendas de la Cabecera Municipal y varias localidades de Tepechitlán, Zac. en atención de las solicitudes de la ciudadanía, para la población de bajos recursos. (CONVENIO FISE)</t>
  </si>
  <si>
    <t>MEJORAMIENTO DE LAS VIVIENDAS DE LA CABECERA MUNICIPAL Y VARIAS LOCALIDADES DE PINOS, ZAC. CON SUMINISTRO E INSTALACIÓN DE CALENTADORES SOLARES, EN ATENCIÓN A LAS SOLICITUDES DE LA CIUDADANÍA, PARA LA POBLACIÓN DE BAJOS RECURSOS (CONVENIO FISE)</t>
  </si>
  <si>
    <t>38 - Pinos</t>
  </si>
  <si>
    <t>Mejoramiento de las viviendas en la Cabecera Municipal y varias localidades de Tlaltenango de Sánchez Román con suministro e instalación de calentadores solares, en atención de las solicitudes de la ciudadanía. (Convenio FISE)</t>
  </si>
  <si>
    <t>Mejoramiento de las viviendas en la Cabecera Municipal y varias localidades de Valparaiso,  con suministro e instalación de calentadores solares, en atención de las solicitudes de la ciudadanía. (Convenio FISE)</t>
  </si>
  <si>
    <t>Construcción de Baños Ecológicos (con Biodigestor) en la localidad de Cieneguitas del Municipio de Susticacan, en atención de las solicitudes de la ciudadanía, para la población de bajos recursos. (CONVENIO FISE)</t>
  </si>
  <si>
    <t>3 - Cieneguitas</t>
  </si>
  <si>
    <t>Construcción de Baño Ecológico (con Biodigestor) en la localidad Loreto (Rancho del Doctor  Manuel Varela) de Zacatecas, Zac.  en atención de las solicitudes de la ciudadanía, para la población de bajos recursos. (CONVENIO FISE)</t>
  </si>
  <si>
    <t xml:space="preserve">122 - Loreto (Rancho del Doctor Manuel Varela)   </t>
  </si>
  <si>
    <t>Rehabilitación de Muros de Block o Ladrillo en viviendas en la Cabecera Municipal y la localidad de Calerilla de Zacatecas, Zac.  en atención de las solicitudes de la ciudadanía. (Convenio FISE)</t>
  </si>
  <si>
    <t>Construcción de Pisos Firmes en la Cabecera Municipal y varias localidades de Zacatecas, Zac. en atención a la solicitud de la ciudadanía, para la población de bajos recursos. (CONVENIO FISE)</t>
  </si>
  <si>
    <t>Construcción de Baño Ecológico en la Cabecera Municipal de Zacatecas,  en atención de las solicitudes de la ciudadanía, para la población de bajos recursos. (CONVENIO FISE)</t>
  </si>
  <si>
    <t>Mejoramiento de las viviendas en la Cabecera Municipal y varias localidades de Zacatecas, Zac. con suministro e instalación de calentadores solares, en atención de las solicitudes de la ciudadanía. (Convenio FISE)</t>
  </si>
  <si>
    <t>Equipamiento con Depósitos de Agua potable en la Cabecera Municipal y varias localidades de Zacatecas Zac., en atención de las solicitudes de la ciudadanía. (Convenio FISE)</t>
  </si>
  <si>
    <t>Construcción de Cuartos Adicionales en la Cabecera Municipal y localidades del Tepetongo, Zac, en atención a las solicitudes de la ciudadanía, para la población de bajos recursos. (CONVENIO FISE)</t>
  </si>
  <si>
    <t>Construir Baños Ecológicos en la Cabecera Municipal y localidades del Tepetongo, Zac, en atención a las solicitudes de la ciudadanía, para la población de bajos recursos. (CONVENIO FISE)</t>
  </si>
  <si>
    <t>Rehabilitación de Muro de block o ladrillo en la localidad Viboras del municipio de Tepetongo, Zac, en atención a las solicitudes de la ciudadanía, para la población de bajos recursos. (CONVENIO FISE)</t>
  </si>
  <si>
    <t>56 - Víboras</t>
  </si>
  <si>
    <t>Mejoramiento de las viviendas en la cabecera municipal y varias localidades de Juchipila con suministro e instalacion de calentadores solares, en atencion de las solicitudes de la ciudadanía. (Convenio FISE)</t>
  </si>
  <si>
    <t>23 - Juchipila</t>
  </si>
  <si>
    <t>Construcción de cuarto adicional en la cabecera municipal de Juchipila, en atención de las solicitudes de la ciudadanía. (Convenio FISE)</t>
  </si>
  <si>
    <t xml:space="preserve">1 - Juchipila  </t>
  </si>
  <si>
    <t>Construcción de Techos en viviendas de la Cabecera Municipal y varias localidades del Municipio de Zacatecas, Zac.  en atención de las solicitudes de la ciudadanía, para la población de bajos recursos. (CONVENIO FISE)</t>
  </si>
  <si>
    <t>1,142</t>
  </si>
  <si>
    <t>Construccion de techos de losa en viviendas de la cabecera municipal de Susticacán, Zac. en atención de las solicitudes de la ciudadanía. (Convenio FISE)</t>
  </si>
  <si>
    <t xml:space="preserve">1 - Susticacán </t>
  </si>
  <si>
    <t>Construcción de Cuarto Adicional en la Cabecera Municipal de Zacatecas, Zac, en atención a las solicitudes de la ciudadanía (FISE DIRECTO)</t>
  </si>
  <si>
    <t>Mejoramiento de las viviendas en la Cabecera Municipal y varias localidades de Noria de Angeles, Zac. con suministro e instalación de calentadores solares, en atención de las solicitudes de la ciudadanía. (Convenio FISE)</t>
  </si>
  <si>
    <t>Mejoramiento de las viviendas en la Cabecera Municipal y varias localidades de Panuco, Zac. con suministro e instalación de calentadores solares, en atención de las solicitudes de la ciudadanía. (Convenio FISE)</t>
  </si>
  <si>
    <t>Equipamiento con Depósitos de Agua potable en Varias localidades  de Pánuco, Zac. en atención de las solicitudes de la ciudadanía. (Convenio FISE)</t>
  </si>
  <si>
    <t>Construcción de Baño Ecológico en la comunidad Col. Flores García del Municipio de Sombrerete, Zac., en atencion de las solicitudes de la ciudadanía, para la población de bajos recursos. (CONVENIO FISE)</t>
  </si>
  <si>
    <t xml:space="preserve">38 - Colonia Flores García  </t>
  </si>
  <si>
    <t>Mejoramiento de las viviendas en la Cabecera Municipal y varias localidades de Sombrerete con suministro e instalación de calentadores solares, en atención de las solicitudes de la ciudadanía. (Convenio FISE)</t>
  </si>
  <si>
    <t>Construcción de baños ecológicos en la comunidad de Guadalajarita y cabecera municipal de Juchipila, en atención de las solicitudes de la ciudadanía. (Convenio FISE)</t>
  </si>
  <si>
    <t>Equipamiento con depósitos de agua en comunidades y cabecera municipal de Juchipila, en atención de las solicitudes de la ciudadanía. (Convenio FISE)</t>
  </si>
  <si>
    <t>Rehabilitación de muros de block o ladrillo en viviendas de comunidades del municipio de Juchipila, en atención de las solicitudes de la ciudadanía. (Convenio FISE)</t>
  </si>
  <si>
    <t>Construcción de pisos firmes en localidades del municipio de Juchipila,  en atencion de las solicitudes de la ciudadanía. (Convenio FISE)</t>
  </si>
  <si>
    <t>Construcción de techos seguros en vivienda de la cabecera municipal y localidades de Juchipila, en atención de las solicitudes de la ciudadanía. (Convenio FISE)</t>
  </si>
  <si>
    <t>Construcción de Baños Ecológicos en la Cabecera Municipal y varias localidades de General Francisco R.  Murguía, Zac. en atencion de las solicitudes de la ciudadanía, para la población de bajos recursos. (CONVENIO FISE)</t>
  </si>
  <si>
    <t>Construcción de Baños Ecologicos con Biodigestor en la Cabecera Municipal y varias localidades de General Francisco R. Murguia, Zac. en atencion de las solicitudes de la ciudadanía, para la población de bajos recursos. (CONVENIO FISE)</t>
  </si>
  <si>
    <t>Mejoramiento de las viviendas en la Cabecera Municipal y varias localidades de General Francisco R. Murguia, Zac con suministro e instalación de calentadores solares, en atención de las solicitudes de la ciudadanía. (Convenio FISE)</t>
  </si>
  <si>
    <t>Construcción de Techos de Losa en viviendas de la Cabecera Municipal de Miguel Auza, Zac. en atención de las solicitudes de la ciudadanía. (Convenio FISE)</t>
  </si>
  <si>
    <t>1 - Miguel Auza</t>
  </si>
  <si>
    <t>1,097</t>
  </si>
  <si>
    <t>Construcción de Techos de Losa en viviendas de la Cabecera Municipal y de la localidad Col. Flores García de Sombrerete, Zac., en atención de las solicitudes de la ciudadanía, para la población de bajos recursos. (CONVENIO FISE)</t>
  </si>
  <si>
    <t>Construcción de techos de losa en viviendas de la cabecera municipal y localidades de Monte Escobedo, en atención de las solicitudes de la ciudadanía. (Convenio FISE)</t>
  </si>
  <si>
    <t>Total</t>
  </si>
  <si>
    <t>Zacatecas</t>
  </si>
  <si>
    <t>Calera</t>
  </si>
  <si>
    <t>Victor Rosales</t>
  </si>
  <si>
    <t>Metros Lineales</t>
  </si>
  <si>
    <t>Poste</t>
  </si>
  <si>
    <t xml:space="preserve">Fresnillo </t>
  </si>
  <si>
    <t>Las Catarinas</t>
  </si>
  <si>
    <t>Fresnillo</t>
  </si>
  <si>
    <t>General Enrique Estrada</t>
  </si>
  <si>
    <t>Gral Felix U Gomez</t>
  </si>
  <si>
    <t>Adjuntas Del Peñasco</t>
  </si>
  <si>
    <t>Jerez</t>
  </si>
  <si>
    <t>San Juan Del Centro</t>
  </si>
  <si>
    <t>Ermita De Los Correa</t>
  </si>
  <si>
    <t>Santa Rita</t>
  </si>
  <si>
    <t>Ampliación de 225 ML en Red de Agua Potable Para 12 Viviendas,  en las Calle Porvenir    de la cabecera Municipal de Villa González Ortega, Zac</t>
  </si>
  <si>
    <t>Ampliacion de 224 M.L. de Red de Agua Potable para  8 viviendas en Calle Prolongación Héroes de Nacozari   de la Cabecera Municipal de Villa González Ortega, Zac.</t>
  </si>
  <si>
    <t>Ampliación de 812.80 M.L. de Red de Drenaje para 13 viviendas en las Calles Arroyo de Alameda, Huizache, Pirules  y Encino  con Zona ZAP 0201 de la Cabecera Municipal de Villa Gonzalez Ortega Zac.</t>
  </si>
  <si>
    <t>Ampliación de 240 M.L. en red de agua Potable para 8 Viviendas, en las Calles San Marcos y las Flores, con Zona ZAP 0131 de la Comunidad de Estancia de Animas, Villa Gonzalez Ortega, Zac.</t>
  </si>
  <si>
    <t>Construccion de deposito de Almacenamiento  de Agua Potable de 50,000 litros para 15 viviendas en  la Comunidad del Refugio del Zacate, del municipio de Villa Gonzalez Ortega, Zac.</t>
  </si>
  <si>
    <t xml:space="preserve">CONSTRUCCIÓN  DE 325.5 ML DE RED DE AGUA POTABLE EN 9 VIVIENDAS EN LA CALLE HACIENDA LA LABOR EN RANCHO NUEVO, APOZOL, ZACATECAS </t>
  </si>
  <si>
    <t>REHABILITACIÓN DE POZO PROFUNDO DE AGUA POTABLE EN LA COMUNIDAD DE LA TIRICIA</t>
  </si>
  <si>
    <t xml:space="preserve">LA TIRICIA </t>
  </si>
  <si>
    <t>Construccion de red de agua potable con 192.20 Ml. para 7 Viviendas en la Calle Naranjos de la Cabecera Municipal de Apozol, Zacatecas.</t>
  </si>
  <si>
    <t>PIEZA</t>
  </si>
  <si>
    <t>AMPLIACION DE RED ELECTRICA CON 4 POSTES PARA 8 VIVIENDAS EN CALLE  LAZARO CARDENAS DE LA COMUNIDAD DEL SAUCITO, ZAP 0161 MUNICIPIO DE GENERAL PANFILO NATERA, ZACATECAS</t>
  </si>
  <si>
    <t>AMPLIACION DE RED ELECTRICA CON 4 POSTES PARA 9 VIVIENDAS EN CALLE AGRICULTORES DE LA COMUNIDAD DEL SAUCITO, ZAP 0161  MUNICIPIO DE GENERAL PANFILO NATERA, ZACATECAS</t>
  </si>
  <si>
    <t>AMPLIACION DE RED ELECTRICA  CON 4 POSTES PARA 12 VIVIENDAS EN CALLE  SIN NOMBRE DE LA COMUNIDAD DEL SAUCITO,  MUNICIPIO DE GENERAL PANFILO NATERA, ZACATECAS</t>
  </si>
  <si>
    <t>AMPLIACION DE RED ELECTRICA CON 3 POSTES PARA 10 VIVIENDAS  EN CALLE NUEVO LEON  DE LA COMUNIDAD DEL SAUCITO, ZAP 0161 MUNICIPIO DE GENERAL PANFILO NATERA, ZACATECAS</t>
  </si>
  <si>
    <t>Ampliación de red de Drenaje con 524 ML , para 10 Viviendas en la calle Arroyo Cuates (para conectar a colector) de la localidada de Nochistlán,municipio de Nochistlán de Mejía, Zacatecas.</t>
  </si>
  <si>
    <t>Construcción de Linea de Drenaje Con 374 ML , para 5 Viviendas en la calle Alvaro Obrego, Colonia de San Miguel de Oriente, de la localidadaNochistlán,municipio de Nochistlán de Mejía, Zacatecas.</t>
  </si>
  <si>
    <t>Construcción de Linea de Drenaje Con 522ML , para 3 Viviendas en la calle Los Arcos de la localidadaLas Tuzas,municipio de Nochistlán de Mejía, Zacatecas.</t>
  </si>
  <si>
    <t>OBRA</t>
  </si>
  <si>
    <t>Construcción de 380 M2 de guarniciones y 330 ML de banquetas para 15 Viviendas en la calle José María Morelos, tabiqueros y Arcoiris, de la localidad Nochistlán,municipio de Nochistlán de Mejía, Zacatecas (ZAP 0579)</t>
  </si>
  <si>
    <t>obra</t>
  </si>
  <si>
    <t>CONSTRUCCION DE 2824.22 ML DE LINEA DE CONDUCCION, 1250 ML DE RED DE DISTRIBUCION, TANQUE ELEVADO DE 30 M3, EQUIPO DE BOMBEO Y LINEA ELECTRICA PARA SISTEMA DE AGUA POTABLE EN 49 VIVIENDAS DE TODAS LAS CALLES DE LA LOCALIDAD LA JOYA, MUNICIPIO DE PINOS, ZACATECAS</t>
  </si>
  <si>
    <t>CONSTRUCCION DE SISTEMA DE AGUA POTABLE 2763.7 ML DE LINEA DE CONDUCCION, 2400 ML DE RED DE DISTRIBUCION, TANQUE ELEVADO DE 30 M3, EQUIPO DE BOMBEO Y LINEA ELECTRICA PARA  SISTEMA DE AGUA POTABLE EN 43 VIVIENDAS DE LA CALLE ZARAGOZA Y LAS PRINCIPALES CALLES DE LA LOCALIDAD EL TECOMATE, MUNICIPIO DE PINOS ZACATECAS</t>
  </si>
  <si>
    <t>Ampliacion de 218 Metros Lineales de red de alcantarillado en 20 viviendas de la calle Heroes de Nacozari en Col. San Marcos II Loreto Zacatecas</t>
  </si>
  <si>
    <t>Ampliacion de 740 Metros Lineales de red de alcantarillado en 55 viviendas de la calle Jose Maria Morelos  y cuatro calles sin nombre de la comunidad de La Loma Loreto Zacatecas.</t>
  </si>
  <si>
    <t xml:space="preserve">Ampliacion de 343 Metros Lineales de red de alcantarillado en 3 viviendas de la calle Jose Maria Morelos de la Comunidad de La Alqueria, del municipio de Loreto Zacatecas. </t>
  </si>
  <si>
    <t>Construccion de 271.30 Metros Lineales de red de alcantarillado en 20 viviendas de la calle Velino M Presa de la Col. La Esmeralda Loreto Zacatecas.</t>
  </si>
  <si>
    <t>Construccion de 123.60 Metros Lineales de red de alcantarillado en 10 viviendas de la calle Eucalipto en Colonia Las Huertitas Loreto Zacatecas.</t>
  </si>
  <si>
    <t>Construccion de 271.30 Metros Lineales de red de agua potable en 20 viviendas de la calle Velino M Presa Col. La Esmeralda Loreto Zacatecas</t>
  </si>
  <si>
    <t>AMPLIACION DE 232 ML DE RED DE DRENAJE PARA 2 VIVIENDAS DE LA CALLE COLON DE LA CABECERA MUNICIPAL DEL MUNICIPIO DE MOMAX, ZACATECAS</t>
  </si>
  <si>
    <t>AMPLIACION DE RED ELECTRICA CON 2 POSTES Y 230 ML DE LINEA SECUNDARIA PARA 8 VIVIENDAS EN CALLE IGNACIO ZARAGOZA DE LA COMUNIDAD LAS ESPERANZAS (EL Ranchito) DEL MUNICIPIO DE RIO GRANDE ZACATECAS</t>
  </si>
  <si>
    <t>AMPLIACION DE RED DE ELECTRIFICACION CON 2 POSTES PARA 3 VIVIENDAS EN LA CALLE IGNACIO LOPEZ RAYON, COLONIA CENTRO DE LA CABECERA MUNICIPAL DE MAZAPIL, ZACTAECAS</t>
  </si>
  <si>
    <t>CONSTRUCCION DE RED DE AGUA POTABLE CON 1447 ML PARA 47 VIVIENDAS EN VARIAS CALLES DE LA COMUNIDAD NORIA DEL JUNCO MUNICIPIO DE MAZAPIL ZACATECAS</t>
  </si>
  <si>
    <t>NORIA DEL JUNCO</t>
  </si>
  <si>
    <t>AMPLIACION DE RED DE ELECTRIFICACION CON 4 POSTES PARA 6 VIVIENDAS EN LA CALLE SIN NOMBRE DE LA COMUNIDAD DE LOS RODRIGUEZ MAZAPIL, ZACATECAS</t>
  </si>
  <si>
    <t>LOS RODRIGUEZ</t>
  </si>
  <si>
    <t>AMPLIACION DE 412.67 ML DE RED DE ALCANTARILLADO PARA 4 VIVIENDAS EN LA CALLE SALIDA AL CARRIZAL, DE LA LOCALIDAD DE SAN ANTONIO DE LA CALERA, DEL MUNICIPIO DE EL PLATEADO DE JOAQUIN AMARO, ZACATECAS.</t>
  </si>
  <si>
    <t>AMPLIACION DE 51 ML DE RED DE ALCANTARILLADO PARA 2 VIVIENDAS EN LA CALLE NIÑOS HEROES, DE LA LOCALIDAD DE FRANCISCO I. MADERO (RANCHO DEL PADRE), DEL MUNICIPIO DE EL PLATEADO DE JOAQUIN AMARO, ZACATECAS.</t>
  </si>
  <si>
    <t>REHABILITACION DE RED DE ALUMBRADO PÚBLICO CON 34 LUMINARIAS PARA 10 VIVIENDAS EN LA CALLE NACIONAL EN LA LOCALIDAD EL PLATEADO DE JOAQUIN AMARO, MUNICIPIO DE EL PLATEADO DE JOAQUIN AMARO,  ZACATECAS.</t>
  </si>
  <si>
    <t>CONSTRUCCION DE ALUMBRADO PUBLICO CON 8 LUMINARIAS LED SOLARES PARA 8 VIVIENDAS EN LA COMUNIDAD DEL REALITP DE ARRIBA MUNICIPIO DE JALPA, ZACATECAS</t>
  </si>
  <si>
    <t>CONSTRUCCION DE ALUMBRADO PUBLICO CON 8 LUMINARIAS LED SOLARES PARA 4 VIVIENDAS DE LA COMUNIDAD REALITO DE ABAJO MUNICIPIO DE JALPA, ZACATECAS</t>
  </si>
  <si>
    <t>AMPLIACION DE ALUMBRADO PUBLICO CON 26 LUMINARIAS LED SOLARES PARA 4 VIVIENDAS EN CALLES EMILIANO PILAR Y GENARO CODINA DE LA COLONIA MAGISTERIAL EN LA CABECERA MUNICIPAL DE JALPA ZACATECAS</t>
  </si>
  <si>
    <t>REHABILITACION DE LINEA DE ALCANTARILLADO CON 146 ML PARA 2 VIVIENDAS EN LA CALLE AGUSTIN MELGAR DE LA MEZQUITERA EN CABECERA MUNICIPIO DE JALPA ZACATECAS</t>
  </si>
  <si>
    <t>REHABILITACION DE ALCANTARILLADO CON 537 ML EN ZONA ZAP 0163 PARA 19 VIVIENDAS EN CALLES FRANCISCO GARCIA SALINAS, IGNACIO ALLENDE Y JUAN ALDAMA DE LA COLONIA GUERRERO EN CABECERA MUNICIPAL DE JALPA ZACATECAS</t>
  </si>
  <si>
    <t>CONSTRUCCION DE LINEA DE DRENAJE PLUVIAL CON 70 ML PARA 4 VIVIENDAS EN CALLE MADRE SELVA DE LA COLONIA LA QUINTA CHILLA EN CABECERA MUNICIPIO DE JALPA ZACATECAS</t>
  </si>
  <si>
    <t>CONSTRUCCION DE 960 M2 DE CONCRETO ECOLOGICO CON 4 HUELLAS DE CONCRETO HIDRAULICO PARA 4 VIVIENDAS EN CALLE DE LA SALUD DE LA LOCALIDAD EL TUITAN MUNICIPIO DE JALPA, ZACATECAS</t>
  </si>
  <si>
    <t>CONSTRUCCION DE 840M2 DE CONCRETO ECOLOGICO, CON 2 HUELLAS DE CONCRETO HIDRAULICO, PARA 5 VIVIENDAS EN CALLE LOS LAURELES DE LA LOCALIDAD LAS PALMITAS MUNICIPIO DE JALPA, ZACATECAS</t>
  </si>
  <si>
    <t>AMPLIACIOPN DE RED PRIMARIA PARA CREACION NUEVA PARA 4 VIVIENDAS EN CAMINO PRINCIPAL DEL EJIDO EN LA COMUNIDAD DE LAS PRESAS EN EL MUNICIPIO DE MOYAHUA, ZACATECAS.</t>
  </si>
  <si>
    <t>LAS PRESAS</t>
  </si>
  <si>
    <t xml:space="preserve">Construcción de red de Alcantarillado con 765 ML para 15 viviendas en las calles Las Flores, Las Rosas y Lomita de la Localidad San Juan de Atitanac, municipio de Villanueva, Zacatecas. </t>
  </si>
  <si>
    <t>San Juan de Atitanac</t>
  </si>
  <si>
    <t xml:space="preserve">Ampliacion de red de Alcantarillado con 90 ML para 3 viviendas en la calle Adolfo Lopez Mateos de  la Colonia De La Cruz en zap 0329 de la Localidad Malpaso, municipio de Villanueva, Zacatecas. </t>
  </si>
  <si>
    <t>Malpaso</t>
  </si>
  <si>
    <t>Ampliacion de red de Alcantarillado con 165 ML para 5 viviendas en la calle del Deposito de la Localidad de Francisco Murguia, municipio de Villanueva; Zacatecas.</t>
  </si>
  <si>
    <t>Francisco Murguia</t>
  </si>
  <si>
    <t>Construccion de red de Alcantarillado con 1,101.65 ML para 18 viviendas en la Localidad de Linda Vista, municipio de Villanueva; Zacatecas.</t>
  </si>
  <si>
    <t>Linda Vista</t>
  </si>
  <si>
    <t>Ampliacion de Red de Alcantarillado con 179 ML en 7 viviendas en la calle Nueva de la Localidad de El Salto, municipio de villanueva, Zacatecas</t>
  </si>
  <si>
    <t>El Salto</t>
  </si>
  <si>
    <t>Ampliacion de red de Alcantarillado con 100 ML para 5 viviendas en la calle de los Arellano y Acuña Colonia sierra Nevada de esta cabecera Municipal de Villanueva; Zacatecas</t>
  </si>
  <si>
    <t>Villanueva</t>
  </si>
  <si>
    <t>Ampliacion de red de Alcantarillado con 168 ML para 10 viviendas en la calle del Refugio de la Localidad de Francisco I. Madero (Santa Rosa ),  municipio de Villanueva, Zacatecas</t>
  </si>
  <si>
    <t>Francisco I. Madero (Santa Rosa)</t>
  </si>
  <si>
    <t>Ampliacion de Red Electrica con 4 postes para 5 viviendas en la calle Luis Donaldo Colosio de La Colonia De La Cruz en zap 0329 de la Localidad de Malpaso, municipio de Villanueva; Zacatecas.</t>
  </si>
  <si>
    <t>Ampliacion de Red Electrica con 5 postes para 5 viviendas en la  calle del Deposito de la Localidad de Francisco Murguia, municipio de Villanueva; Zacatecas.</t>
  </si>
  <si>
    <t>Ampliacion de Red Electrica con 2 postes para 4 viviendas en el Callejon del Toril en zap 0600 de la Localidad de Malpaso, municipio de Villanueva, Zacatecas</t>
  </si>
  <si>
    <t>AMPLIACIÓN DE RED DE DRENAJE CON 743.62 ML PARA 15 VIVIENDAS EN LA CALLE DEL CIPRES, EN LA LOCALIDAD DE BUENAVISTA, MUNICIPIO DE TEPETONGO, ZAC</t>
  </si>
  <si>
    <t>AMPLIACIÓN DE RED DE DRENAJE CON 765.20 ML PARA 5 VIVIENDAS EN LA CARRETERA A LA SANTA CRUZ, EN LA LOCALIDAD DE VIBORAS, MUNICIPIO DE TEPETONGO, ZAC</t>
  </si>
  <si>
    <t>CONSTRUCCION DE 2 PLANTAS SOLARES PARA 2 VIVIENDAS EN LA LOCALIDAD DE SAN JUAN DEL SALADO DEL MUNICIPIO DE CONCEPCION DEL ORO, ZAC.</t>
  </si>
  <si>
    <t>SAN JUAN EL SALADO</t>
  </si>
  <si>
    <t>CONTRUCCION DE LINEA DE AGUA POTABLE 650 ML PARA 5 VIVIENDAS EN CALLE SIN NOMBRE DE LA LOCALIDAD DEL JAZMIN MUNICIPIO DE CONCEPCION DEL ORO, ZACATECAS</t>
  </si>
  <si>
    <t>EL JAZMIN</t>
  </si>
  <si>
    <t>AMPLIACION DE 180 ML DE DRENAJE PARA 10 VIVIENDAS EN CALLE 16 DE SEPTIEMBRE DEL BARRIO CHIHUAHUA, CABECERA MUNICIPAL DE CONCEPCION DEL ORO ZAC</t>
  </si>
  <si>
    <t>AMPLIACION DE 75 ML DE DRENAJE PARA 6 VIVIENDAS EN LA CALLE ARROYO DE LA PLATA DE LA COLONIA CABRESTANTE CABECERA MUNICIPAL DE CONCEPCION DEL ORO ZAC</t>
  </si>
  <si>
    <t>AMPLIACION DE RED DE AGUA POTABLE CON 2988 ML PARA 5 VIVIENDAS EN LA CALLE LABORES DEL RINCON GRANDE DE LA LOCALIDAD LABORES DEL RINCON GRANDE, DEL MUNICIPIO DE MELCHOR OCAMPO</t>
  </si>
  <si>
    <t>LABORES DEL RINCON GRANDE</t>
  </si>
  <si>
    <t>CONSTRUCCION DE 1 PLANTA SOLAR PARA UNA VIVIENDA EN LA CALLE LA BLANCA DE LA LOCALIDAD LA BLANCA MUNICIPIO DE MELCHOR OCAMPO ZACATECAS</t>
  </si>
  <si>
    <t>LA BLANCA</t>
  </si>
  <si>
    <t>AMPLIACION DE RED ELECTRICA CON 1 POSTE PARA 2 VIVIENDAS EN LA  CALLE CENTRO DE SALUD EN LA CABECERA MUNICIPAL DE MELCHOR OCAMPO, ZAC</t>
  </si>
  <si>
    <t>AMPLIACION DE RED DE AGUA POTABLE CON 54 ML PARA 5 VIVIENDAS EN LA CALLE ZARAGOZA DE LA CABECERA MUNICIPALM DE MELCHOR OCAMPO, ZACATECAS</t>
  </si>
  <si>
    <t>AMPLIACION DE RED ELECTRICA CON 4 POSTES PARA 4 VIVIENDAS EN LA CALLE ZARAGOZA EN LA CABECERA MUNCIPAL DEL MUNICIPIO DE MELCHOR OCAMPO ZACATECAS</t>
  </si>
  <si>
    <t>AMPLIACION DE RED ELECTRICA CON 6 POSTES PARA 11 VIVIENDAS EN LA CALLE DE ARRIBA DE LA COMUNIDAD TIERRA Y LIBERTAD (LA MAROMA) DEL MUNICIPIO DE MELCHOR OCAMPO ZACATECAS</t>
  </si>
  <si>
    <t>TIERRA Y LIVERTAD (LA MAROMA)</t>
  </si>
  <si>
    <t>AMPLIACION DE RED ELECTICA CON 2 POSTES PARA 1 VIVIENDA EN LA CALLE DE LA ENTRADA DE LA COMUNIDAD TIERRA Y LIBERTAD ( LA MAROMA) DEL MUNICIPIO DE MELCHOR OCAMPO, ZACATECAS</t>
  </si>
  <si>
    <t>CONSTRUCCION DE 1 PLANTA SOLAR PARA 1 VIVIENDA EN LA CALLE COMPOSTELA DE LA LOCALIDAD HACIENDAD DE COMPOSTELA, MUNICIPIO DE MELCHOR OCAMPO ZACATECAS</t>
  </si>
  <si>
    <t>HACIENDA DE COMPOSTELA</t>
  </si>
  <si>
    <t>CONSTRUCCION DE SISTEMA DE AGUA POTABLE (FOTOVOLTAICO) PARA 1 VIVIENDAD EN LA CALLE LA BLANCA DE LA LOCALIDAD LA BLANCA DEL MUNICIPIO DE MELCHOR OCAMPO, ZACATECAS</t>
  </si>
  <si>
    <t>SISTEMA</t>
  </si>
  <si>
    <t>CONSTRUCCION DE 1 PLANTA SOLAR PARA 1 VIVIENDA EN LA CALLE DE SALITRILLOS DE LA LOCALIDAD SALITRILLOS MUNICIPIO DE MELCHOR OCAMPO, ZACATECAS</t>
  </si>
  <si>
    <t>SALITRILLOS</t>
  </si>
  <si>
    <t>CONTRUCCIÓN DE 1 PLANTA SOLAR PARA 1 VIVIENDA DE LA LOCALIDAD MONTE ESCOBEDO (EJIDO), MONTE ESCOBEDO, ZACATECAS</t>
  </si>
  <si>
    <t>CONTRUCCIÓN DE 1 PLANTA SOLAR PARA 1 VIVIENDA DE LA LOCALIDAD DE  EL CONEJO , MUNICIPIO MONTE ESCOBEDO, ZACATECAS</t>
  </si>
  <si>
    <t>EL CONEJO</t>
  </si>
  <si>
    <t>CONTRUCCIÓN DE 1 PLANTA SOLAR PARA 1 VIVIENDA DE LA LOCALIDAD DE  LOS PINOS , MUNICIPIO MONTE ESCOBEDO, ZACATECAS</t>
  </si>
  <si>
    <t>LOS PINOS</t>
  </si>
  <si>
    <t>CONTRUCCIÓN DE 1 PLANTA SOLAR PARA 1 VIVIENDA DE LA LOCALIDAD DE  LAGUNA GRANDE , MUNICIPIO MONTE ESCOBEDO, ZACATECAS</t>
  </si>
  <si>
    <t>LAGUNA GRANDE</t>
  </si>
  <si>
    <t>CONTRUCCIÓN DE 1 PLANTA SOLAR PARA 1 VIVIENDA DE LA LOCALIDAD DE ESTANCIA DE LOS LOPEZ , MUNICIPIO MONTE ESCOBEDO, ZACATECAS</t>
  </si>
  <si>
    <t>ESTANCIA DE LOS LOPEZ</t>
  </si>
  <si>
    <t>CONTRUCCIÓN DE 1 PLANTA SOLAR PARA 1 VIVIENDA DE LA LOCALIDAD DE EL MASTRANTO , MUNICIPIO MONTE ESCOBEDO, ZACATECAS</t>
  </si>
  <si>
    <t>EL MASTRANTO</t>
  </si>
  <si>
    <t>AMPLIACIÓN DE RED ELECTRICA CON 5 POSTES PARA 4 VIVIENDAS EN LA CALLE PRINCIPAL DE LA LOCALIDAD DE GÓMEZ, MUNICIPIO DE MONTE ESCOBEDO, ZACATECAS</t>
  </si>
  <si>
    <t>GOMEZ</t>
  </si>
  <si>
    <t xml:space="preserve">POSTES </t>
  </si>
  <si>
    <t>AMPLIACIÓN DE RED ELECTRICA CON 3 POSTES PARA 5 VIVIENDAS EN LA CALLE PRIV. REAL, COLONIA LAS HUERTAS DE LAS ZAP 0454, MUNICIPIO DE MONTE ESCOBEDO, ZACATECAS.</t>
  </si>
  <si>
    <t xml:space="preserve">MONTE ESCOBEDO </t>
  </si>
  <si>
    <t>POSTES</t>
  </si>
  <si>
    <t>AMPLIACIÓN DE RED ELECTRICA CON 8 POSTES PARA 7 VIVIENDAS EN LA CALLE PROL EMILIO CARRANZA, COLONIA LOMAS DEL PASO DE LA ZAP 051-A, MUNICIPIO DE MONTE ESCOBEDO, ZACATECAS</t>
  </si>
  <si>
    <t>AMPLIACIÓN DE RED ELECTRICA CON 5 POSTES PARA 3 VIVIENDAS EN LA CALLE PRINCIPAL DE LA LOCALIDAD DE COLONIA VICENTE GUERRERO, MUNICIPIO DE MONTE ESCOBEDO, ZACATECAS</t>
  </si>
  <si>
    <t>COLONIA DE VICENTE GUERRERO</t>
  </si>
  <si>
    <t>AMPLIACIÓN DE RED ELECTRICA CON 3 POSTES PARA 3 VIVIENDAS DE LA CALLE VICENTE GUERRRRO EN LA LOCALIDAD DE SANTA BARBARA, MUNICIPIO DE MONTE ESCOBEDO, ZACATECAS</t>
  </si>
  <si>
    <t>SANTA BARBARA</t>
  </si>
  <si>
    <t>AMPLIACIÓN DE RED ELECTRICA CON 1 POSTE PARA 1 VIVIENDA EN LA LOCALIDAD DE PUENTECILLAS, MUNICIPIO DE MONTE ESCOBEDO,ZACATECAS.</t>
  </si>
  <si>
    <t>PUENTECILLAS</t>
  </si>
  <si>
    <t>AMPLIACIÓN DE RED ELECTRICA CON 2 POSTES PARA 2 VIVIENDAS EN LA CALLE RAFAEL ARGUELLES, COLONIAS LAS MESITAS DE LA ZAP 0257, MUNICIPIO DE MONTE ESCOBEDO, ZACATECAS</t>
  </si>
  <si>
    <t>AMPLIACIÓN DE RED DE AGUA POTABLE CON 234.74 ML PARA 1 VIVIENDA EN LA LOCALIDAD DE VILLA HIDALGO, MUNICIPIO DE ATOLINGA, ZACATECAS</t>
  </si>
  <si>
    <t xml:space="preserve">VILLA HIDALGO </t>
  </si>
  <si>
    <t xml:space="preserve">ML </t>
  </si>
  <si>
    <t>AMPLIACIÓN DE ELECTRIFICACIÓN CON 3 POSTES PARA 2 VIVIENDAS EN LA CALLE JOAQUÍN AMARO DE LA  CABECERA MUNICIPIO DE ATOLINGA, ZACATECAS</t>
  </si>
  <si>
    <t>AMPLIACIÓN DE 560 ML DE RED DE AGUA POTABLE PARA 6 VIVIENDAS EN LA CALLE SANTA RITA Y SAUCITO DE LA ZAP 0093 DE LA CABECERA MUNICPAL  MUNICIPIO DE ATOLINGA, ZAC</t>
  </si>
  <si>
    <t>AMPLIACIÓN DE RED ELECTRICA CON 2 POSTES PARA 5 VIVIENDAS EN LA CALLE FELIPE ANGELES Y CALLE ATOLINGA ZAP 0089 DE LA CABECERA MUNICIPAL DEL MUNICIPIO DE ATOLINGA ZAC.</t>
  </si>
  <si>
    <t>CONSTRUCCION DE 228 ML DE RED DE ALCANTARILLADO BENEFICIANDO A 4 VIVIENDAS EN CALLE AVENIDA CENTRAL Y PRIVADA JUAREZ EN LA LOCALIDAD DE COL. FCO. I MADERO</t>
  </si>
  <si>
    <t>COL. FCO. I MADERO</t>
  </si>
  <si>
    <t>CONSTRUCCION DE 257 ML DE RED DE ALCANTARILLADO BENEFICIANDO A 11 VIVIENDAS EN CALLES INDEPENDENCIA, PROLONGACION ZARAGOZA/MESZCOUITE EN LA LOCALIDAD DE COL. FCO. I MADERO, NORIA DE ANGELES, ZACATECAS</t>
  </si>
  <si>
    <t>CONSTRUCCION DE 229 ML. DE RED DE ALCANTARILLADO BENEFICIANDO A 6 VIVIENDAS EN CALLE MORELOS Y LOS ALAMOS EN LA LOCALIDAD DE COL. FCO. I MADERO, NORIA DE ANGELES, ZACATECAS.</t>
  </si>
  <si>
    <t>CONSTRUCCION DE 396 DE RED DE ALCANTARILLADO BENEFICIANDO A 14 VIVIENDAS EN CALLES INDEPENCIA Y JUAREZ EN LA LOCALIDAD DE COL. FCO I MADERO. NORIA DE ANGELES, ZACATECAS</t>
  </si>
  <si>
    <t>AMPLIACION CON 4 POSTES DE RED ELECTRICA PARA BENEFICIAR A 4 VIVIENDAS EN LAS CALLES SIN NOMBRE Y LOPEZ MATEOS EN LA LOCALIDAD DE GENERAL GUADALUPE VICTORIA(ESTACION LA HONDA), NORIA DE ANGELES, ZACATECAS</t>
  </si>
  <si>
    <t>GENERAL GUADALUPE VICTORIA(ESTACION LA HONDA)</t>
  </si>
  <si>
    <t>AMPLIACION DE 11  POSTES DE RED ELECTRICA PARA BENEFICIAR A 9 VIVIENDAS EN LAS CALLES INSURGENTES, SOBERANO Y SIN NOMBRE EN LA LOCALIDAD DE IGNACIO ZARAGOZA(SAN DIEGO), NORIA DE ANGELES, ZACATECAS</t>
  </si>
  <si>
    <t>IGNACIO ZARAGOZA (SAN DIEGO)</t>
  </si>
  <si>
    <t>AMPLIACION DE 4  POSTES DE RED ELECTRICA PARA BENEFICIAR A 5 VIVIENDAS EN LAS CALLE DE LA CAPILLA, RANCHO EL MILAGRO, NORIA DE ANGELES, ZACATECAS</t>
  </si>
  <si>
    <t>RANCHO NUEVO DE MORELOS ( DE GUADALUPE) ANEXO EL MILAGRO</t>
  </si>
  <si>
    <t>AMPLIACION DE 1 POSTE DE RED ELECTRICA PARA BENEFICIAR A 3 VIVIENDAS EN CALLE SIN NOMBRE, EN EL LUCERO(SAN CARLOS), NORIA DE ANGELES, ZACATECAS.</t>
  </si>
  <si>
    <t>EL LUCERO(SAN CARLOS)</t>
  </si>
  <si>
    <t>AMPLIACION DE 5 POSTES DE RED ELECTRICA PARA BENEFICIAR A 4 VIVIENDAS EN LA CALLE CARDENAS, EN RANCHO NUEVO DE MORELOS(DE GUADALUPE), NORIA DE ANGELES, ZACATECAS</t>
  </si>
  <si>
    <t>RANCHO NUEVO DE MORELOS ( DE GUADALUPE).</t>
  </si>
  <si>
    <t>AMPLIACION DE 4  POSTES DE RED ELECTRICA PARA BENEFICIAR A 12 VIVIENDAS EN LAS CALLE ILLINOIS, RANCHO NUEVO DE MORELOS(DE GUADALUPE), NORIA DE ANGELES, ZACATECAS</t>
  </si>
  <si>
    <t>RANCHO NUEVO DE MORELOS(DE GUADALUPE)</t>
  </si>
  <si>
    <t xml:space="preserve">AMPLIACIÓN DE 1487 METROS LINEALES DE  RED DE AGUA POTABLE EN 60  VIVIENDAS EN LAS  CALLES SANTA MARIA,SAN MARTIN CABALLERO, SAN JUDAS TADEO, SANTA ROSA DE LIMA, SAN FRANCISCO DE ASIS, SAN MARTIN DE PORRES Y PROL. GUADALUPE, DE LA COLONIA SAN JOSE DE VILLA GARCIA , ZACATECAS. </t>
  </si>
  <si>
    <t>VILLA GARCIA</t>
  </si>
  <si>
    <t>CONSTRUCCION DE 213.76 METROS LINEALES DE RED DE ALCANTARILLADO PARA 4 VIVIENDAS EN LA CALLE DEL CUAQUITO Y SANTA CRUZ DE LA COLONIA EL CUAQUITO DE VILLA GARCIA, ZACATECAS (ZAP 0219)</t>
  </si>
  <si>
    <t>CONSTRUCCION DE 1,796.00 M2 DE PAVIMENTO HIDRAULICO PARA 40 VIVIENDAS EN LA CALLE JULIAN GUERRERO DE LA COMUNIDAD DE LA MILPA, VILLA GARCIA, ZACATECAS.</t>
  </si>
  <si>
    <t>LA MILPA</t>
  </si>
  <si>
    <t>AMPLIACION DE RED ELECTRICA CON 2 POSTES PARA 6 VIVIENDAS EN LA CALLE 5 DE MAYO EN LA COMUNIDAD DE UNION Y PROGRESO, VILLA GARCIA, ZACATECAS.</t>
  </si>
  <si>
    <t>UNION Y PROGRESO</t>
  </si>
  <si>
    <t>AMPLIACION DE RED ELECTRICA CON 6 POSTES PARA 8 VIVIENDAS EN LA CALLE SIN NOMBRE  EN LA COMUNIDAD DE EL BAUTISMO, VILLA GARCIA, ZACATECAS.</t>
  </si>
  <si>
    <t>EL BAUTISMO</t>
  </si>
  <si>
    <t>AMPLIACION DE RED ELECTRICA CON 4 POSTES PARA 7 VIVIENDAS EN LA CALLE  SANTA ANA DE LA COLONIA LOS HUESOS DE VILLA GARCIA, ZACATECAS.</t>
  </si>
  <si>
    <t>AMPLACION DE RED ELECTRICA CON 6 POSTES PARA 6 VIVIENDAS EN CALLE GENERAL BARRAGAN, BARRIO EL SALTO, AGEB 056 EN LA CABECERA MUNICIPAL DE TRANCOSO, ZACATECAS.</t>
  </si>
  <si>
    <t>AMPLIACION DE RED ELECTRICA CON 3 POSTES PARA 8 VIVIENDAS EN CALLE PRIVADA DEL CARMEN, BARRIO 2DA. DEL RANCHO, AGEB 023 EN LA CABECERA MUNICIPAL DE TRANCOSO, ZACATECAS.</t>
  </si>
  <si>
    <t>AMPLIACION 2DA. ETAPA DE RED ELECTRICA CON 3 POSTES PARA 5 VIVIENDAS EN LA CALLE LINDEROS DE LA RANCHERIA SANTA ROSA LIMA, MUNICIPIO DE TRANCOSO, ZACATECAS.</t>
  </si>
  <si>
    <t>SANTA ROSA DE LIMA</t>
  </si>
  <si>
    <t>AMPLIACION DE RED ELECTRICA CON 4 POSTES PARA 5 VIVIENDAS EN CALLE LOPEZ MATEOS COMUNIDAD DE SAN JOSE DEL CARMEN, DE TRANCOSO, ZACATECAS.</t>
  </si>
  <si>
    <t>SAN JOSE DEL CARMEN</t>
  </si>
  <si>
    <t>AMPLIACION DE RED ELECTRICA CON 2 POSTES PARA 6 VIVIENDAS EN LA CALLE PEÑITAS, BARRIO 1A. DEL RANCHO, AGEB 002 EN LA CABECERA MUNICIPAL DE TRANCOSO, ZACATECAS.</t>
  </si>
  <si>
    <t>AMPLIACION DE RED ELECTRICA CON 2 POSTES PARA 5 VIVIENDAS EN CALLE JOSE GARCIA VALSECA, BARRIO EL REFUGIO, EN LA CABECERA MUNICIPAL DE TRANCOSO, ZACATECAS.</t>
  </si>
  <si>
    <t>AMPLIACION DE RED ELECTRICA CON 5 POSTES PARA 7 VIVIENDAS EN LA CALLE PREPARATORIA, BARRIO SAN ISIDRO, AGEB 018 EN LA CABECERA MUNNICIPAL DE TRANCOSO, ZACATECAS.</t>
  </si>
  <si>
    <t>AMPLIACION DE RED ELECTRICA CON 10 POSTES PARA 11 VIVIENDAS EN LA CALLE DEL BOSQUE Y CALLE LAS CUMBRES, BARRIO EL SALTO, AGEB 022 EN LA CABECERA MUNICIPAL DE TRANCOSO, ZACATECAS.</t>
  </si>
  <si>
    <t>AMPLIACION DE 130 ML. DE RED DE AGUA POTABLEPARA 10 VIVIENDAS EN LA CALLE LINDEROS DE LA RANCHERIA SANTA ROSA DE LIMA , MUNICIPIO DE TRANCOSO, ZACATECAS.</t>
  </si>
  <si>
    <t>AMPLIACION DE RED ELECTRICA 5 POSTES PARA 5 VIVIENDAS CALLE ALLENDE COLONIA CENTRO, VILLA DE COS, ZACATECAS.</t>
  </si>
  <si>
    <t>AMPLIACION DE RED ELECTRICA (6 POSTES PARA 10 VIVIENDAS) CALLES NUEVA GENERACION, LIBERALISMO, NUEVA REFORMA EN COLONIA MIGUEL ALEMAN, EN LA CABECERA MUNICIPAL.</t>
  </si>
  <si>
    <t>AMPLIACION DE RED ELECTRICA 5 POSTES PARA 5 VIVIENDAS CALLE HIDALGO SALIDA A CHICHIMEQUILLAS, CHARCO BLANCO, ZACATECAS</t>
  </si>
  <si>
    <t>CHARCO BLANCO</t>
  </si>
  <si>
    <t>CONSTRUCCION DE SISTEMA DE AGUA POTABLE PARA 8 VIVIENDAS. EN CALLES S/N COLONIA CENTRO, EN LOCALIDAD EL CHAPARRALITO, VILLA DE COS</t>
  </si>
  <si>
    <t>EL CHAPARRALITO</t>
  </si>
  <si>
    <t>AMPLIACION DE 100 ML RED DE AGUA POTABLE PARA 5 VIVIENDAS, EN CALLE MIGUEL HIDALGO,  EN LOCALIDAD LA COLORADA, VILLA DE COS, ZACATECAS</t>
  </si>
  <si>
    <t>LA COLORADA</t>
  </si>
  <si>
    <t>AMPLIACION DE LA RED DE ALCANTARILLADO  DE  215 ML PARA 8 VIVIENDAS, EN CALLE CUAHUTEMOC Y JOSEFA ORTIZ DE DOMINGUEZ EN LA LOCALIDAD DE MEZQUITILLO, VILLA DE COS, ZACATECAS</t>
  </si>
  <si>
    <t>MEZQUITILLO</t>
  </si>
  <si>
    <t>AMPLIACION DE RED ELECTRICA (6 POSTES PARA 5 VIVIENDAS) EN CALLE VIOLETAS COLONIA LAS FLORES, EN LA LOCALIDAD DE BAÑON, VILLA DE COS, ZACATECAS</t>
  </si>
  <si>
    <t>BAÑON</t>
  </si>
  <si>
    <t>AMPLIACION DE RED ELECTRICA (3 POSTES PARA 9 VIVIENDAS) EN CALLE ADELITAS COLONIA ROPEÑA, EN LOCALIDAD DE CHAPARROSA VILLA DE COS, ZACATECAS</t>
  </si>
  <si>
    <t>CHAPARROSA</t>
  </si>
  <si>
    <t>AMPLIACION DE RED ELECTRICA (5 POSTES PARA 12 VIVIENDAS) EN CALLE NIÑOS HEROES BARRIO LOS INVERNADEROS, EN LA LOCALIDAD DE CHAPARROSA VILLA DE COS, ZACATECAS</t>
  </si>
  <si>
    <t>AMPLIACION DE RED ELECTRICA (7 POSTES PARA 10 VIVIENDAS) EN CALLE BENITO JUAREZ  BARRIO EL BAJIO, EN LA LOCALIDAD DE CHUPADEROS VILLA DE COS</t>
  </si>
  <si>
    <t>CHUPADEROS</t>
  </si>
  <si>
    <t>AMPLIACION DE RED DE DRENAJE CON 56.00 ML PARA 5 VIVIENDAS EN CALLE MINA GARCIA EN LA CABECERA MUNICIPAL, VETAGRANDE, ZAC</t>
  </si>
  <si>
    <t>AMPLIACION DE RED DE DRENAJE CON 127.00 ML PARA 6 VIVIENDAS EN CALLE PRINCIPAL EN LA LOCALIDAD DE GUADALUPITO, VETAGRANDE, ZAC</t>
  </si>
  <si>
    <t>GUADALUPITO</t>
  </si>
  <si>
    <t>AMPLIACION DE RED DE DRENAJE CON 21.00 ML PARA 3 VIVIENDAS EN CALLE CAMINO REAL EN LA LOCALIDAD DE SANTA RITA, VETAGRANDE, ZAC</t>
  </si>
  <si>
    <t>AMPLIACION DE RED DE DRENAJE CON 146.00 ML PARA 15 VIVIENDAS EN CALLE DEL AUDITORIO EN LA LOCALIDAD DEL LAMPOTAL, VETAGRANDE, ZAC</t>
  </si>
  <si>
    <t>EL LAMPOTAL</t>
  </si>
  <si>
    <t>AMPLIACION DE RED DE AGUA POTABLE CON 50.00 ML PARA 4 VIVIENDAS EN CALLE LAZARO CARDENAS EN LA LOCALIDAD DE SAUCEDA DE LA BORDA, VETAGRANDE, ZAC</t>
  </si>
  <si>
    <t>SAUCEDA DE LA BORDA</t>
  </si>
  <si>
    <t>AMPLIACION DE RED DE AGUA POTABLE CON 180.00 ML PARA 16 VIVIENDAS EN AVENIDA ZACATECAS EN LA LOCALIDAD DEL LAMPOTAL, VETAGRANDE, ZAC</t>
  </si>
  <si>
    <t>AMPLIACION DE RED DE AGUA POTABLE CON 41.00 ML PARA 5 VIVIENDAS EN CALLE REFORMA Y CAMINO REAL EN LA LOCALIDAD DE SANTA RITA, VETAGRANDE, ZAC</t>
  </si>
  <si>
    <t>AMPLIACION DE RED DE AGUA POTABLE CON 120.00 ML PARA 2 VIVIENDAS EN CALLE RAMON LOPEZ VELARDE EN LA LOCALIDAD DE SANTA RITA, VETAGRANDE, ZAC</t>
  </si>
  <si>
    <t>AMPLIACION DE RED DE ELECTRIFICACION CON 2 POSTES PARA 8 VIVINEDAS EN CALLE 5 DE MAYO EN LA COMUNIDAD DE SAN JOSE DE LA ERA, VETAGRANDE, ZAC.</t>
  </si>
  <si>
    <t>SAN JOSÈ DELA ERA</t>
  </si>
  <si>
    <t>AMPLIACION DE RED DE ELECTRIFICACIÒN CON 8 POSTES PARA 7 VIVIENDAS EN CALLE ZACATECAS EN LA LOCALIDAD DE SANTA RITA, VETAGRANDE, ZAC.</t>
  </si>
  <si>
    <t>AMPLIACION DE RED DE ELECTRIFICACION CON 4 POSTES 8 VIVIENDAS EN CALLE LAS ROSITAS EN LA LOCALIDAD DEL LAMPOTAL, VETAGRANDE, ZAC.</t>
  </si>
  <si>
    <t>AMPLIACION DE RED DE ELECTRIFICACION CON 5 POSTES 5 VIVIENDAS EN CARRETERA GUADALUPE-SAUCEDA EN LA LOCALIDAD DE SAUCEDA DE LA BORDA, VETAGRANDE, ZAC.</t>
  </si>
  <si>
    <t>CONSTRUCCIÓN DE 586.00 METROS CUADRADOS DE PAVIMENTACIÓN A BASE DE CONCRETO HIDRÁULICO PARA 10 VIVIENDAS EN LA CALLE FELIPE ANGELES EN LA LOCALIDAD DE SAUCEDA DE LA BORDA, VETAGRANDE, ZAC</t>
  </si>
  <si>
    <t>AMPLIACION DE RED ELECTRICA CON 2 POSTES PARA 6 VIVIENDAS DEL CALLEJON DEL CERRITO DE LA LOCALIDAD DE POZO DE GAMBOA , PANUCO, ZACATECAS, ZAP(0157)</t>
  </si>
  <si>
    <t>POZO DE GAMBOA</t>
  </si>
  <si>
    <t>AMPLIACION DE 183 ML RED DE ALCANTARRILLADO PARA 13 VIVIENDAS DEL CALLEJON DEL CERRITO (123ML) Y CALLE MIGUEL AUZA (60 ML) DE LA LOCALIDAD DE POZO DE GAMBOA, PANUCO, ZACATECAS (ZAP 0157)</t>
  </si>
  <si>
    <t>AMPLIACION DE RED ELECTRICA CON 4 POSTES PARA 4 VIVIENDAS EN CALLE LAS MALVAS EN LA LOCALIDAD DE SAN ANTONIO DEL CIPRES, PANUCO, ZACATECAS.(ZAP 0212)</t>
  </si>
  <si>
    <t>SAN ANTONIO DEL CIPRES</t>
  </si>
  <si>
    <t>AMPLIACION DE ALCANTARILLADO SANITARIO DE 191 ML PARA 7 VIVIENDAS, EN CALLE SIN NOMBRE EN LA LOCALIDAD DE SAN JUAN, PANUCO, ZAC.</t>
  </si>
  <si>
    <t>SAN JUAN</t>
  </si>
  <si>
    <t>AMPLIACION DE 101 ML DE RED DE ALCANTARILLADO EN 7 VIVIENDAS DE LA CALLE FELIPE ANGELES DE LA LOCALIDAD DE SAN ANTONIO DEL CIPRES PANUCO ZACATECAS (ZAP 0231)</t>
  </si>
  <si>
    <t>AMPLACION DE 115 ML DE RED DE AGUA POTABLE CALLE DEL CALVARIO PARA 6 VIVIENDAS DE LA CABECERA MUNICIPAL DE PANUCO, ZACATECAS</t>
  </si>
  <si>
    <t>PANUCO</t>
  </si>
  <si>
    <t>AMPLIACION DE RED ELECTRICA CON 3 POSTES PARA 5 VIVIENDAS EN CALLE AMADO NERVO, LOCALIDAD POZO DE GAMBOA, DEL MUNICIPIO DE PANUCO, ZACATECAS (ZAP 0157)</t>
  </si>
  <si>
    <t>AMPLIACION DE 125 ML DE RED DE ALCANTARILLADO EN 2 VIVIENDAS EN LA CALLE SIN NOMBRE DE LA LOCALIDAD DE LA INDIA, DEL MUNICIPIO DE PANUCO, ZACATECAS</t>
  </si>
  <si>
    <t>AMPLIACION DE 249 ML RED DE ALCANTARILLADO  PARA 5 VIVIENDAS EN LA CALLE MARAVILLAS DE LA LOCALIDAD DE LAGUNA SECA, DEL MUNICIPIO DE PANUCO, ZACATECAS</t>
  </si>
  <si>
    <t>LAGUNA SECA</t>
  </si>
  <si>
    <t>AMPLIACIÓN DE RED ELÉCTRICA CON 6 POSTES PARA 12 VIVIENDAS EN LA Av. FRANCISCO SARABIA (3), ORIENTE 4 (2) Y MELCHOR OCAMPO (1) DEL BARRIO VIEJO 2 EN LA CABECERA MUNICIPAL DE CAÑITAS DE FELIPE PESCADOR, ZACATECAS (ZAP 0146)</t>
  </si>
  <si>
    <t>AMPLIACIÓN DE RED ELÉCTRICA CON 2 POSTES PARA 6 VIVIENDAS EN LA CALLE ORIENTE 3 DEL BARRIO VIEJO 2 EN LA CABECERA MUNICIPAL DE CAÑOTAS DE FELIPE PESCADOR, ZACATECAS. (ZAP 0146)</t>
  </si>
  <si>
    <t>AMPLIACIÓN DE RED ELÉCTRICA CON 1 POSTES PARA 4 VIVIENDAS, EN LA CALLE ORIENTE 5 DEL BARRIO LOMA VERDE EN LA CABECERA MUNICIPAL DE CAÑITAS DE FELIPE PESCADOR, ZACATECAS (ZAP 0150)</t>
  </si>
  <si>
    <t>AMPLIACIÓN DE RED ELÉCTRICA CON 6 POSTES EN 3 VIVIENDAS DE LA AV. QUERETARO (4), Y CALLE NORTE (2) DEL BARRIO LOS AZULES DEL MUNICIPIO DE CAÑITAS DE FELIPE PESCADOR, ZACATECAS (ZAP 0165)</t>
  </si>
  <si>
    <t>AMPLIACIÓN DE RED ELÉCTRICA CON 6 POSTES PARA 4 VIVIENDAS EN LA CALLE 5 DE MAYO DE LA COMUNIDAD DE GONZÁLEZ ORTEGA, DEL MUNICIPIO DE CHALCHIHUITES, ZACATECAS</t>
  </si>
  <si>
    <t>AGUA VIEJA (GENERAL JESÚS GONZÁLEZ ORTEGA)</t>
  </si>
  <si>
    <t>AMPLIACIÓN DE 844 ML DE RED DE AGUA POTABLE EN 8 VIVIENDAS DE LA CALLE 5 DE MAYO, DE LA COMUNIDAD PIEDRAS AZULES, MUNICIPIO DE CHALCHIHUITES, ZACATECAS</t>
  </si>
  <si>
    <t>PIEDRAS AZULES</t>
  </si>
  <si>
    <t xml:space="preserve"> CONSTRUCCION DE RED DE AGUA POTABLE CON 2020 ML PARA 70 VIVIENDAS EN LA CALLE PROFR. JOSE RAMIREZ ROMAN DE LA LOCALIDAD DE RIO DE MEDINA, MUNICIPIO DE SAIN ALTO, ZACATECAS. </t>
  </si>
  <si>
    <t>Río de Medina</t>
  </si>
  <si>
    <t xml:space="preserve"> AMPLIACION DE RED DE ELECTRIFICACION CON 3 POSTES PARA 3 VIVIENDAS EN LA CALLE CERRO SAN MIGUEL, BARRIO DE LA BOQUILLA DE LA CABECERA MUNICIPAL DE SAIN ALTO, ZACATECAS. (ZAP 0186)</t>
  </si>
  <si>
    <t>Sain Alto</t>
  </si>
  <si>
    <t xml:space="preserve"> AMPLIACION DE RED DE ELECTRIFICACION CON 8 POSTES PARA 11 VIVIENDAS EN LA CALLE FRESNO DE LA LOCALIDAD DE LUIS MOYA, MUNICIPIO DE SAIN ALTO, ZACATECAS. </t>
  </si>
  <si>
    <t>Luis Moya</t>
  </si>
  <si>
    <t xml:space="preserve"> CONSTRUCCION DE RED DE AGUA POTABLE CON 1621 ML PARA 40 VIVIENDAS EN LA CALLE SIN NOMBRE DE LA COLONIA CRUZ VERDE-LAS HACIENDAS DE LA CABECERA MUNICIPAL DE SAIN ALTO, ZACATECAS. </t>
  </si>
  <si>
    <t>CONSTRUCCIÓN SISTEMA DE COLECTOR CON 700 ML  PARA 25 VIVIENDAS EN LA COLONIA GONZÁLO GARCÍA GARCÍA MUNICIPIO DE ZACATECAS, ZACATECAS</t>
  </si>
  <si>
    <t>AMPLIACIÓN DE RED DE ALCANTARILLADO  DE 186 ML PARA 5 VIVIENDAS EN CALLE MADROÑO, COLONIA LA ESCONDIDA MUNICIPIO DE ZACATECAS, ZACATECAS</t>
  </si>
  <si>
    <t xml:space="preserve">AMPLIACIÓN DE 201 METROS LINEALES DE RED DE AGUA POTABLE EN 5 VIVIENDAS DE LA CALLE CEDRO DE LA LOCALIDAD LA ESCONDIDA, MUNICIPIO DE ZACATECAS, ZACATECAS. </t>
  </si>
  <si>
    <t>AMPLIACIÓN DE RED ELÉCTRICA CON 10 POSTES PARA 10 VIVIENDAS EN LA CALLE  JIAPAZ Y CLOROFILA EN LA LOCALIDAD EL JARALILLO,  MUNICIPIO DE ZACATECAS, ZACATECAS.</t>
  </si>
  <si>
    <t>AMPLIACIÓN DE RED ELÉCTRICA CON 6 POSTES PARA 4 VIVIENDAS EN LA CALLE  CEDRO Y MANZANILLA EN LA LOCALIDAD LA ESCONDIDA,  MUNICIPIO DE ZACATECAS, ZACATECAS.</t>
  </si>
  <si>
    <t>AMPLIACIÓN DE RED ELÉCTRICA CON 4 POSTES PARA 3 VIVIENDAS EN LA CALLE TRONCO Y RAMA EN LA LOCALIDAD EL JARALILLO,  MUNICIPIO DE ZACATECAS, ZACATECAS</t>
  </si>
  <si>
    <t xml:space="preserve">
AMPLIACIÓN DE RED ELÉCTRICA CON 3 POSTES PARA 3 VIVIENDAS EN LA CALLE SANTA ISABEL, LOCALIDAD BRACHO,  MUNICIPIO DE ZACATECAS, ZACATECAS.
</t>
  </si>
  <si>
    <t xml:space="preserve">LOMAS DE BRACHO </t>
  </si>
  <si>
    <t>AMPLIACION DE RED ELECTRICA CON 2 POSTES PARA 4 VIVIENDAS EN CALLE ROSAL Y CALLE TULIPANES COL. JARDINES DE LA NUEVA ESPAÑA, MUNICIPIO DE MIGUEL AUZA, ZACATECAS.</t>
  </si>
  <si>
    <t>MIGUEL AUZA</t>
  </si>
  <si>
    <t>SUMINISTRO DE 43 LUMINARIAS TIPO LED PARA 86 VIVIENDAS EN CALLE BRAVO, COLOTLAN, LOPEZ Y JUAREZ DE LA COLONIA SAN GABREIL EN LA CABECERA MUNICIPAL DE MIGUEL AUZA, ZACATECAS.</t>
  </si>
  <si>
    <t xml:space="preserve">LUMINARIAS </t>
  </si>
  <si>
    <t>SUMINISTRO DE 15 LUMINARIAS TIPO LED PARA 30 VIVIENDAS  EN CALLE TACUBA EN LA COLONIA JARDINES DE LA NUEVA ESPAÑA EN LA CABECERA MUNICIPAL DE MIGUEL AUZA, ZACATECAS.</t>
  </si>
  <si>
    <t>SUMINISTRO DE 31 LUMINARIAS TIPO LED PARA 57 VIVIENDAS  EN CALLES DONATO GUERRA,  EN LA COLONIA CENTRO DE LA CABECERA MUNICIPAL DE MIGUEL AUZA, ZACATECAS.</t>
  </si>
  <si>
    <t>REHABILITACION DE 370.00 MTS DE AGUA POTABLE, PARA 10 VIVIENDAS EN CALLE LOPEZ, MUNICIPIO DE MIGUEL AUZA, ZACATECAS</t>
  </si>
  <si>
    <t>AMPLIACION DE LA 174 ML DE RED DE DRENAJE SANITARIO PARA 3 VIVIENDAS EN CALLES CALICHE Y AGUILAS DE LA COLONIA LA CANTERA DEL MUNICIPIO DE MIGUEL AUZA ZACATECAS</t>
  </si>
  <si>
    <t>SUMINISTRO DE 11 LUMINARIAS TIPO LED PARA 27 VIVIENDAS  EN CALLES DONATO GUERRA, EN LA COLONIA CENTRO DE LA CABECERA MUNICIPAL DE MIGUEL AUZA, ZACATECAS.</t>
  </si>
  <si>
    <t>REHABILITACIÓN DEL POZO Y LINEA DE CONDUCCION POR 381 ML, PARA 2 VIVIENDAS EN CALLE PRINCIPAL, DE LA LOCALIDAD DEL PUENTILLO, VALPARAISO, ZACATECAS</t>
  </si>
  <si>
    <t>EL PUENTILLO</t>
  </si>
  <si>
    <t>CONSTRUCCIÓN DE LINEA DE CONDUCCION DE AGUA POTABLE POR 668.5 ML PARA 42 VIVIENDAS, EN LA COMUNIDAD DE SAN JOSÉ DE REFUGIO, EN EL MUNICIPIO DE VALPARAISO, ZACATECAS</t>
  </si>
  <si>
    <t>SAN JOSÉ DEL REFUGIO (EL CARRIZO</t>
  </si>
  <si>
    <t>CONSTRUCCIÓN Y EQUIPAMIENTO DE POZO PROFUNDO A 400 ML DEAGUA POTABLE PARA 285 VIVIENDAS DE LA COMUNIDAD DE SAN ANTONIO DE PADUA, DEL MUNICIPIO DE VALPARAISO, ZACATECAS</t>
  </si>
  <si>
    <t>SAN ANTONIO DE PADUA</t>
  </si>
  <si>
    <t>POZO</t>
  </si>
  <si>
    <t>CONSTRUCCION DE 7117.5 ML DE RED DE AGUA POTABLE EN 100 VIVIENDAS EN LA LOCALIDAD DE APASEO, MPIO. GRAL. FRANCISCO R. MURGUIA, ZAC.</t>
  </si>
  <si>
    <t>APASEO</t>
  </si>
  <si>
    <t>CONSTRUCCION DE 1,090 ML DE LINEA DE CONDUCCION Y EQUIPAMIENTO DE AGUA POTABLE PARA 9 VIVIENDAS EN LA LOCALIDAD DE LA MERIDA CUATRO , MPIO. GRAL. FRANCISCO R. MURGUIA, ZAC.</t>
  </si>
  <si>
    <t>MERIDA CUATRO</t>
  </si>
  <si>
    <t>CONSTRUCCION DE DEPOSITO DE 420 m3 PARA AGUA POTABLE EN COLONIA CABRESTANTE DE LA CABECERA MUNICIPAL DE CONCEPCION DEL ORO, ZAC.</t>
  </si>
  <si>
    <t>M3</t>
  </si>
  <si>
    <t>CONSTRUCCION DE 470 ML DE LINEA DE CONDUCCION DEL AGUA POTABLE PARA LLENADO DEL DEPOSITO EN LA COLONIA CABRESTANTE EN LA LOCALIDAD CONCEPCION DEL ORO, ZACATECAS</t>
  </si>
  <si>
    <t>M. L.</t>
  </si>
  <si>
    <t>AMPLIACIÓN DE 166.28 ML DE RED DE AGUA POTABLE EN 3 VIVIENDAS DE LA CALLE LIBERTAD. DE LA COLONIA CENTRO, DEL MUNICIPIO DE GRAL ENRIQUE ESTRADA,ZACATECAS</t>
  </si>
  <si>
    <t>GRAL ENRIQUE ESTRADA</t>
  </si>
  <si>
    <t>AMPLIACIÓN DE 100 ML DE RED DE AGUA POTABLE PARA 2 VIVIENDAS, EN LA CALLE TEPETONGO DE LA COLONIA LUCIO CABAÑAS, DEL MUNICIPIO DE GRAL. ENRIQUE ESTRADA, ZACATECAS.,</t>
  </si>
  <si>
    <t>AMPLIACIÓN DE 625.50 ML DE RED DE AGUA POTABLE EN 7 VIVIENDAS DE LA COLONIA INDEPENDENCIA DE MEXICO DE LA COMUNIDAD DE FELIX U. GOMEZ (EL MUERTO )</t>
  </si>
  <si>
    <t xml:space="preserve">FELIX U. GOMEZ (EL MUERTO) </t>
  </si>
  <si>
    <t>AMPLIACIÓN DE 175.50  ML DE RED DE AGUA POTABLE PARA 3 VIVIENDAS EN LA CALLE PANUCO DE LA COLONIA LUCIO CABAÑAS, DEL MUNICIPIO DE GRAL ENRIQUE ESTRADA, ZACATECAS</t>
  </si>
  <si>
    <t xml:space="preserve">AMPLIACIÓN DE 122 ML DE RED DE AGUA POTABLE PARA 1 VIVIENDA, EN LA CALLE MORELOS DE LA COLONIA LUCIO CABAÑAS, DEL MUNICIPIO DE GRAL ENRIQUE ESTADA, ZACATECAS </t>
  </si>
  <si>
    <t>AMPLIACION DE RED DE ELECTRIFICACION CON 2 POSTES PARA 1 VIVIENDA EN LA CALLE EMILIANO ZAPATA, DE LA COLONIA CENTRO DE LA LOCALIDAD DE GRAL ENRIQUE ESTRADA, MUNICIPIO DE  GRAL ENRIQUE ESTRADA, ZACATECAS</t>
  </si>
  <si>
    <t>AMPLIACIÓN DE RED DE ELECTRIFICACION CON 4 POSTES PARA 2 VIVIENDAS EN LA CALLE PANUCO, DE LA COLONIA LUCIO CABAÑAS DE LA LOCALIDAD DE GRAL ENRIQUE ESTRADA, MUNICIPIO DE GRAL ENRIQUE ESTRADA, ZACATECAS</t>
  </si>
  <si>
    <t>AMPLIACIÓN DE RED DE ELECTRIFICACION CON 1 ACOMETIDA PARA 1 VIVIENDA EN LA CALLE MORELOS, DE LA LOCALIDAD DE GRAL ENRIQUE ESTRADA, MUNICIPIO DE GRAL ENRIQUE ESTRADA, ZACATECAS</t>
  </si>
  <si>
    <t>ACOMETIDA</t>
  </si>
  <si>
    <t>AMPLIACION DE RED DE ELECTRIFICACION CON 1 POSTE PARA 1 VIVIENDA EN LA CALLE JACARANDAS, DE LA COLONIA AGUA AZUL DE LA LOCALIDAD DE GRAL. ENRIQUE ESTRADA, MUNICIPIO DE GRAL ENRIQUE ESTRADA, ZACATECAS</t>
  </si>
  <si>
    <t>AMPLIACIÓN DE RED DE ELECTRIFICACION  CON 1 ACOMETIDA PARA 1 VIVIENDA EN LA CALLE LORETO, DE LA COLONIA LUCIO CABAÑAS DE LA LOCALIDAD DE GRAL. ENRIQUE ESTRADA, MUNICIPIO DE GRAL ENRIQUE ESTRADA, ZACATECAS</t>
  </si>
  <si>
    <t>AMPLIACIÓN DE RED DE ELECTRIFICACION CON 1 ACOMETIDA PARA 1 VIVIENDA EN LA CALLE MORELOS DE LA COLONIA LUCIO CABAÑAS DE LA LOCALIDAD DE GRAL ENRIQUE ESTRADA, MUNICIPIO DE GRAL ENRIQUE ESTRADA, ZACATECAS</t>
  </si>
  <si>
    <t>CONSTRUCCION DE 189.5 ML DE RED DE ALCANTARILLADO PARA 38 VIVIENDAS EN LA COMUNIDAD DE CIENEGUITAS DE TAPIAS, DEL MUNICIPIO DE GRAL ENRIQUE ESTRADA, ZACATECAS.</t>
  </si>
  <si>
    <t xml:space="preserve">CIENEGUITAS DE TAPIAS </t>
  </si>
  <si>
    <t>AMPLIACIÓN DE 50 ML DE RED DE ALCANTARILLADO EN 1 VIVIENDA EN LA CALLE FRANCISCO I MADERO SUR, DE LA LOCALIDAD DE GRAL.  ENRIQUE ESTRADA, MUNICIPIO DE GRAL ENRIQUE ESTRADA, ZACATECAS.</t>
  </si>
  <si>
    <t>AMPLIACIÓN DE 325 ML DE RED DE ALCANTARILLADO EN 4 VIVIENDA EN LA CALLE FRANCISCO I MADERO NORTE DE LA CABECERA MUNICIPAL, MUNICIPIO DE GRAL ENRIQUE ESTRADA, ZACATECAS</t>
  </si>
  <si>
    <t>AMPLIACIÓN DE RED DE DRENAJE CON 76.5 ML, PARA 3 VIVIENDAS EN LA CALLE CAMELIAS, EN LA COLONIA JARDIN DE LA LOCALIDAD DE GRAL. ENRIQUE ESTRADA, MUNICIPIO DE GRAL ENRIQUE ESTRADA, ZACATECAS</t>
  </si>
  <si>
    <t>AMPLIACIÓN DE 114.90 ML DE RED DE ALCANTARILLADO PARA 3 VIVIENDAS DE LA CALLE NARDOS DE LA COLONIA JARDIN, MUNICPIO DE GRAL ENRIQUE ESTRADA, ZACATECAS.</t>
  </si>
  <si>
    <t>AMPLIACIÓN DE 166.28 METROS LINEALES DE RED DE ALCANTARILLADO PARA 3 VIVIENDAS DE LA CALLE LIBERTAD DE LA COLONIA CENTRO, MUNICIPIO DE GRAL ENRIQUE ESTRADA, ZACATECAS</t>
  </si>
  <si>
    <t>AMPLIACIÓN DE RED DE DRENAJE CON 275 ML PARA 2 VIVIENDAS EN LA CALLE CAMELIAS Y JAZMIN EN LA COLONIA JARDIN DE LA LOCALIDAD DE GRAL ENRIQUE ESTRADA, MUNICIPIO DE GRAL ENRIQUE ESTRADA, ZACATECAS</t>
  </si>
  <si>
    <t>CONSTRUCCION DE 372.68 METROS LINEALES DE GUARNICIÓN Y 391.32 DE BANQUETAS PARA 8 VIVIENDAS EN LA CALLE TABASCO, JALPA, CHALCHIHUITES, SOMBRERETE Y FRESNILLO, EN LA COLONIA LUCIO CABAÑAS DE LA LOCALIDAD DE GRAL ENRIQUE ESTRADA, MUNICIPIO DE GRAL ENRIQUE ESTRADA,ZACATECAS</t>
  </si>
  <si>
    <t>CONSTRUCCIÓN DE COCINA-COMEDOR PARA 60 PERSONAS DE LA CABECERA MUNICIPAL, DE GRAL ENRIQUE ESTRADA, ZACATECAS</t>
  </si>
  <si>
    <t>AMPLIACIÓN DE 128.75 METROS LINEALES DE RED DE AGUA POTABLE EN 14 VIVIENDAS DEL CALLEJON DEL TORO, COL LA LOMA, MUNICIPIO DE MONTE ESCOBEDO, ZACATECAS.</t>
  </si>
  <si>
    <t>AMPLIACION DE 56.15 METROS LINEALES DE RED DE ALCANTARILLADO EN 3 VIVIENDAS DE LA CALLE CONT. ENRIQUE ESTRADA, COL LAS MESITAS, DE LA ZAP 0257, MUNICIPIO DE MONTE ESCOBEDO, ZACATECAS.</t>
  </si>
  <si>
    <t>AMPLIACIÓN DE 138.76 METROS LINEALES DE RED DE ALCANTARILLADO EN 14 VIVIENDAS DEL CALLEJON DEL TORO COL. LA LOMA. MUNICIPIO DE MONTE ESCOBEDO, ZACATECAS</t>
  </si>
  <si>
    <t>AMPLIACIÓN DE 42.62 METROS LINEALES DE RED DE AGUA POTABLE EN 3 VIVIENDAS DE CALLE PRIV. SANTA CRUZ, COL LA PLAMA, MUNICIPIO DE MONTE ESCOBEDO, ZACATECAS</t>
  </si>
  <si>
    <t>AMPLIACIÓN DE 68 METROS LINEALES DE RED DE ALCANTARILLADO EN 3 VIVIENDAS DE LA CALLE LAS FLORES, COL. LOMAS DEL PASO, DE LA ZAP 051-A, MUNICIPIO DE MONTE ESCOBEDO, ZACATECAS</t>
  </si>
  <si>
    <t>AMPLIACIÓN DE 42.6 METROS LINEALES DE RED DE ALCANTARILLADO EN 3 VIVIENDAS DE CALLE PRIV. SANTA CRUZ, COL. LA PALMA, MUNICIPIO DE MONTE ESCOBEDO, ZACATECAS</t>
  </si>
  <si>
    <t>AMPLIACION DE 243 METROS LINEALES DE RED DE ALCANTARILLADO EN 2 VIVIENDAS DE LA CALLE EMILIANO ZAPATA, DE LA LOCALIDAD DE EL DURAZNO, MUNICIPIO DE MONTE ESCOBEDO, ZACATECAS</t>
  </si>
  <si>
    <t>Rehabilitacion  de 81.00 ml de red de alcantarillado para 3 viviendas en calle Rafael Acuña de cabecera municipal de Jerez, Zacatecas.</t>
  </si>
  <si>
    <t>ml</t>
  </si>
  <si>
    <t>Ampliacion de 77 ml de red de alcantarillado para 4 viviendas en calle San Rafael de la Localidad de el Cargadero, Municipio de Jerez, Zacatecas.</t>
  </si>
  <si>
    <t>El Cargadero</t>
  </si>
  <si>
    <t>Ampliacion de red electrica con 4 postes para 4 viviendas en Calle Insurgentes de la Localidad de Ermita de Guadalupe, Muncipio de Jerez, Zacatecas</t>
  </si>
  <si>
    <t>Ermita de Guadalupe</t>
  </si>
  <si>
    <t>poste</t>
  </si>
  <si>
    <t>Ampliacion de red electrica con 3 postes  para 7 viviendas en Calle Ruiz Cortinez de la Localidad de El Moral, Muncipio de Jerez, Zacatecas</t>
  </si>
  <si>
    <t>El moral</t>
  </si>
  <si>
    <t>Ampliacion de red electrica con 2 postes  para 2 viviendas en Calle Rosales de la Localidad de Los Haro, Muncipio de Jerez, Zacatecas</t>
  </si>
  <si>
    <t>Los Haro</t>
  </si>
  <si>
    <t>Ampliacion de red electrica con 4 postes  para 4 viviendas en Calle San Rafael  de la Localidad de El cargadero, Muncipio de Jerez, Zacatecas</t>
  </si>
  <si>
    <t>Ampliacion de red electrica con 2 postes  para 4 viviendas en Calle Jose Luis Alarcon  de la Localidad de Santa Rita, Muncipio de Jerez, Zacatecas</t>
  </si>
  <si>
    <t>Ampliacion de red electrica con 2 postes  para 2 viviendas en Callejon Emilio Carranza   de la Localidad de Santa Rita, Muncipio de Jerez, Zacatecas</t>
  </si>
  <si>
    <t>Ampliacion de red electrica con 1 poste  para  una vivienda en Calle Pedregal en la cabecera municipal de Jerez, Zacatecas</t>
  </si>
  <si>
    <t>Ampliacion de red electrica con 1 poste  para  una vivienda en Avenida del bosque, Colonia Cienega en la cabecera municipal de Jerez, Zacatecas</t>
  </si>
  <si>
    <t>Ampliacion de red electrica con 4 postes  para  10 viviendas en Calle Dibujantes, Colonia Plan Maestro el Molino en la Cabecera Municipal de Jerez, Zacatecas</t>
  </si>
  <si>
    <t>Ampliacion de red electrica con 2 postes  para  4 viviendas en Privada San Antonio, Colonia Matias Ramos en la Cabecera Municipal de Jerez, Zacatecas</t>
  </si>
  <si>
    <t>Ampliacion de red electrica con 4 postes  para  5 viviendas en Calle Camino Viejo a Tetillas, Colonia La Concepcion en la Cabecera Municipal de Jerez, Zacatecas</t>
  </si>
  <si>
    <t>Ampliacion de red electrica con 4 postes  para  una vivienda, Colonia Popular Azteca en la Cabecera Municipal de Jerez, Zacatecas</t>
  </si>
  <si>
    <t>AMPLIACIÓN DE RED ELECTRICA CON 2 POSTES PARA 68 VIVIENDAS, EN EL FRACCIONAMIENTO LA CRUCITA, DEL MUNICIPIO DE TRINIDAD GARCIA DE LA CADENA, ZACATECAS.</t>
  </si>
  <si>
    <t>Construcción de 968.26 m² de Pavimento con Concreto Hidráulico para 5 viviendas en Prolongación Vicente Guerrero, Col. Mirador, en la Cabecera Municipal de Tabasco, Zacatecas (ZAP 0096)</t>
  </si>
  <si>
    <t>TABASCO</t>
  </si>
  <si>
    <t>Construcción de 350.66 ML de guarniciones y 298.06 m2 de banqueta a base de Concreto Hidráulico para 5 viviendas en Prolongación Vicente Guerrero, Col. Mirador, en la Cabecera Municipal de Tabasco, Zacatecas (ZAP 0096)</t>
  </si>
  <si>
    <t xml:space="preserve">  Ampliación de red de alcantarillado con 95 ml en 5 viviendas en Privada Mina, colonia el 7 de marzo del Municipio de Juan Aldama, Zacatecas.</t>
  </si>
  <si>
    <t xml:space="preserve">AMPLIACION DE RED ELECTRICA CON 4 POSTES PARA 4 VIVIENDAS EN CALLEJON FABIAN HERNANDEZ EN LA COMUNIDAD DE JUAN JOSE RIOS DEL MUNICIPIO DE JUAN ALDAMA ZACATECAS </t>
  </si>
  <si>
    <t>JUAN JOSE RIOS</t>
  </si>
  <si>
    <t xml:space="preserve">AMPLIACION DE RED ELECTRICA CON 9 POSTES PARA 4 VIVIENDAS EN  BLVD SALIDA AL PALMAR, COLONIA 7 DE MARZO DEL MUNICIPIO DE JUAN ALDAMA ZACATECAS </t>
  </si>
  <si>
    <t>AMPLIACION DE RED ELECTRICA CON 2 POSTES PARA PARA 3 VIVIENDAS EN PRIVADA OTILIA CHAVEZ, COLONIA 7 DE MARZO DEL MUNICIPIO DE JUAN ALDAMA ZACATECAS</t>
  </si>
  <si>
    <t>AMPLIACION DE RED ELECTRICA CON 4 POSTES PARA 5 VIVIENDAS EN BLVD LUIS CARO, COLONIA 7 DE MARZO DEL MUNICIPIO DE JUAN ALDAMA ZACATECAS</t>
  </si>
  <si>
    <t>AMPLIACION DE RED ELECTRICA CON 4 POSTES PARA  5 VIVIENDAS EN CALLE SANTA CLARA, COLONIA VILLARECHIGA DEL MUNICIPIO DE JUAN ALDAMA ZACATECAS</t>
  </si>
  <si>
    <t>AMPLIACION DE RED ELECTRICA CON 7 POSTES PARA 8 VIVIENDAS EN CALLE JOAQUIN AMARO, COLONIA NUEVA AURORA DEL MUNICIPIO DE JUAN ALDAMA ZACATECAS</t>
  </si>
  <si>
    <t>AMPLIACION DE RED ELECTRICA CON 2 POSTES PARA 4 VIVIENDAS EN CALLE GENARO BORREGO, COLONIA SAN JUAN DEL MEZQUITAL DEL MUNICIPIO DE JUAN ALDAMA ZACATECAS</t>
  </si>
  <si>
    <t>AMPLIACION DE RED DE DRENAJE CON 220 ML PARA 2 VIVIENDAS EN CALLE BELLAVISTA, COLONIA ORIENTE DEL MUNICIPIO DE JUAN ALDAMA</t>
  </si>
  <si>
    <t>AMPLIACION DE RED DE AGUA POTABLE  CON 119 ML EN 2 VIVIENDAS EN CALLE JAZMINES COLONIA MAGISTERIAL DEL MUNICIPIO DE JUAN ALDAMA</t>
  </si>
  <si>
    <t xml:space="preserve"> Ampliación de 84 metros lineales de red de Agua Potable en 4 viviendas en Calle Diaz Miron, colonia Centro del municipio de Juan Aldama, Zacatecas.</t>
  </si>
  <si>
    <t>AMPLIACION DE RED DE DRENAJE CON 113.20 ML PARA 3 VIVIENDAS EN CALLE LEANDRO TRIANA, COLONIA 7 DE MARZO DEL MUNICIPIO DE JUAN ALDAMA ZACATECAS</t>
  </si>
  <si>
    <t xml:space="preserve"> AMPLIACION DE RED DE AGUA POTABLE CON 182.76 METROS LINEALES PARA 5 VIVIENDAS EN CALLE LEANDRO TRIANA, COLONIA 7 DE MARZO DEL MUNICIPIO DE JUAN ALDAMA ZACATECAS</t>
  </si>
  <si>
    <t>CONSTRUCCION DE RED DE AGUA POTABLE CON 645ML PARA BENEFICIAR A LA COLONIAS SAN JUAN DEL MEZQUITAL- ALMOLOYA  DEL MUNICIPIO DE JUAN ALDAMA ZAC.</t>
  </si>
  <si>
    <t>CONSTRUCCION DE RED DE AGUA POTABLE CON 125ML PARA BENEFICIAR A 2 VIVIENDAS DE LA COLONIAS ALMOLOYA-MAHOMA DEL MUNICIPIO DE JUAN ALDAMA ZAC.</t>
  </si>
  <si>
    <t>AMPLIACION DE 158 ML RED DE AGUA POTABLE PARA 5 VIVIENDAS, EN CALLE DEL BAJIO, EN LOCALIDAD LA COLORADA, VILLA DE COS, ZACATECAS</t>
  </si>
  <si>
    <t>AMPLIACION DE 180 ML RED DE AGUA POTABLE PARA 6 VIVIENDAS, EN CALLE SIN NOMBRE, EN LOCALIDAD ESTACION LA COLORADA, VILLA DE COS, ZACATECAS|</t>
  </si>
  <si>
    <t>AMPLIACION DE 140 ML RED DE AGUA POTABLE PARA 5 VIVIENDAS, EN CALLE VICTORIANO HUERTA, EN LOCALIDAD LA COLORADA, VILLA DE COS, ZACATECAS</t>
  </si>
  <si>
    <t>AMPLIACION DE 273 ML RED DE AGUA POTABLE PARA 13 VIVIENDAS, EN CALLE BENITO JUAREZ, EN LOCALIDAD ESTACION LA COLORADA, VILLA DE COS, ZACATECAS</t>
  </si>
  <si>
    <t>AMPLIACION DE LA RED DE ALCANTARILLADO  DE  77 ML PARA 9 VIVIENDAS EN CALLE ALVARO OBREGON EN LOCALIDAD DE MEZQUITILLO, VILLA DE COS, ZACATECAS</t>
  </si>
  <si>
    <t>AMPLIACION DE LA RED DE ALCANTARILLADO  DE  80 ML PARA 6 VIVIENDAS, EN CALLE FRANCISCO I MADERO EN LA LOCALIDAD DE MEZQUITILLO VILLA DE COS, ZACATECAS</t>
  </si>
  <si>
    <t>AMPLIACION DE LA RED DE ALCANTARILLADO  DE  57 ML PARA 6 VIVIENDAS EN CALLE GUADALUPE VICTORIA EN LA LOCALIDAD DE MEZQUITILLO, VILLA DE COS ZACATECAS</t>
  </si>
  <si>
    <t>AMPLIACION DE LA RED DE ALCANTARILLADO  DE  166 ML PARA 1 VIVIENDAS EN CALLE NIÑOS HEROES EN LA LOCALIDAD DE MEZQUITILLO, VILLA DE COS, ZACATECAS</t>
  </si>
  <si>
    <t>CONTRUCCIÓN DE 1 PLANTA SOLAR PARA 1 VIVIENDA DE LA LOCALIDAD DE SAN PABLO, MONTE ESCOBEDO, ZACATECAS</t>
  </si>
  <si>
    <t>CONSTRUCCION DE 100 M2 DE PAVIMENTO A BASE DE CONCRETO HIDRAULICO PARA BENEFICIAR A 37 VIVIENDAS EN CALLE LOPEZ MATEOS, COL LOPEZ VELARDE, VALPARAISO ZACATECAS</t>
  </si>
  <si>
    <t>CONSTRUCCION DE 90 ML DE GUARNICION Y 74 M2 DE BANQUETAS PARA  BENEFICIAR A 37 VIVIENDAS EN CALLE LOPEZ MATEOS, COL LOPEZ VELARDE, VALPARAISO ZACATECAS</t>
  </si>
  <si>
    <t>CONSTRUCCION DE COMEDOR COMUNITARIO PARA 60 PERSONAS DE LA CALLE IGNACIO ZARAGOZA COL CENTRO EN EL MUNICIPIO DE LORETO</t>
  </si>
  <si>
    <t>CONSTRUCCION DE UN AULA COMEDOR PARA 60 PERSONAS DE LA CABECERA MUNICIPAL DE GENERAL ENRIQUE ESTRADA, ZACATECAS</t>
  </si>
  <si>
    <t>EQUIPAMIENTO DE COMEDOR COMUNITARIO PARA 100 ALUMNOS DE LA ESCUELA PRIMARIA "IGNACIO ZARAGOZA" DE VILLA GARCIA, ZACATECAS</t>
  </si>
  <si>
    <t>EQUIPAMIENTO DE COMEDOR COMUNITARIO PARA 60 ALUMNOS DE LA ESCUELA PRIMARIA IGNACIO MANUEL ALTAMIRANO DE LA COMUNIDAD DE LA MONTESA, VILLA GARCIA, ZACATECAS</t>
  </si>
  <si>
    <t>LA MONTESA</t>
  </si>
  <si>
    <t>EQUIPAMIENTO DE COMEDOR COMUNITARIO PARA 100 ALUMNOS DE LA ESCUELA PRIMARIA "MIGUEL HIDALGO" DE LA COMUNIDAD DE LOS CAMPOS, VILLA GARCIA, ZACATECAS</t>
  </si>
  <si>
    <t>LOS CAMPOS</t>
  </si>
  <si>
    <t>EQUIPAMIENTO DE COMEDOR COMUNITARIO PARA 50 ALUMNOS DE LA ESCUELA PRIMARIA NARCISO MENDOZA DE LA COMUNIDAD DE UNION Y PROGRESO,  VILLA GARCIA, ZACATECAS</t>
  </si>
  <si>
    <t>EQUIPAMIENTO DE COMEDOR COMUNITARIO PARA 100 ALUMNOS DE LA ESCUELA SECUNDARIA "TECNICA No 5" DE VILLA GARCIA, ZACATECAS</t>
  </si>
  <si>
    <t>CONSTRUCCION DE COMEDOR COMUNITARIO PARA 75 PERSONAS EN LA CASA DE DIA, COMUNIDAD DE LOBATOS VALPARAISO, ZACATECAS</t>
  </si>
  <si>
    <t>LOBATOS</t>
  </si>
  <si>
    <t>CONSTRUCCION DE 1,025 ML DE RED DE AGUA POTABLE PARA 18 VIVIENDAS EN CALLE PRINCIPAL DE LA LOCALIDAD DE EL TANQUE DEL MUNICIPIO DE MEZQUITAL DEL ORO, ZACATECAS</t>
  </si>
  <si>
    <t>EL TANQUE</t>
  </si>
  <si>
    <t>AMPLIACION DE RED DE ALCANTARILLADO CON 114 ML PARA 7 VIVIENDAS EN LA CALLE DEL POTRERO DE LA LOCALIDAD DE LA HIGUERA, MUNICIPIO DE HUANUSCO, ZACATECAS</t>
  </si>
  <si>
    <t>LA HIGUERA</t>
  </si>
  <si>
    <t>AMPLIACION DE RED DE ALCANTARILLADO CON 138 ML PARA 3 VIVIENDAS EN LA CALLE DEL JARIPEO DE LA LOCALIDAD DE LA HIGUERA, MUNICIPIO DE HUANUSCO ZACATECAS</t>
  </si>
  <si>
    <t>AMPLIACION DE 274 ML DE AGUA POTABLE PARA 14 VIVIENDAS EN LA CALLE MORELOS DE LA LOCALIDAD DE LOS ARELLANOS, MUNICIPIO DE HUANUSCO ZACATECAS</t>
  </si>
  <si>
    <t>LOS ARELLANOS</t>
  </si>
  <si>
    <t>AMPLIACION DE RED ELECTRICA CON 3 POSTES PARA 2 VIVIENDAS EN CALLE LEOBADO REYNOSO EN LA CABECERA MUNICIPAL DE APULCO ZACATECAS</t>
  </si>
  <si>
    <t>AMPLIACION DE RED ELECTRICA CON 5 POSTES PARA 2 VIVIENDAS EN CALLE LA VILLITA EN CABECERA MUNICIPAL, MUNICIPIO DE APULCO, ZACATECAS</t>
  </si>
  <si>
    <t>AMPLIACION DE 135 ML DE RED DE ALCANTARILLADO EN 3 VIVNEDAS EN CALLE MORELOS EN LA LOCALIDAD DE TENAYUCA, MUNICIPIO DE APULCO ZACATECAS</t>
  </si>
  <si>
    <t>TENAYUCA</t>
  </si>
  <si>
    <t>AMPLIACION DE 473 ML DE RED DE AGUA POTABLE EN 2 VIVIENDAS EN CALLE SIN NOMBRE EN LA LOCALIDAD DE AGUA BLANCA, MUNICIPIO DE APULCO ZACATECAS</t>
  </si>
  <si>
    <t>AGUA BLANCA</t>
  </si>
  <si>
    <t>AMPLIACION DE 98 ML DE RED DE ALCANTARILLADO EN 2 VIVIENDAS EN CALLE SIN NOMBRE, BARRIO POZO PRIETO, EN LA LOCALIDAD DE TENAYUCA, MUNICIPIO DE APULCO, ZACATECAS</t>
  </si>
  <si>
    <t>AMPLIACION DE 250 ML DE AGUA POTABLE EN 2 VIVIENDAS EN CALLE SIN NOMBRE EN LA LOCALIDAD DEL QUELELE MUNCIPIO DE APULCO, ZACATECAS</t>
  </si>
  <si>
    <t>QUELELE</t>
  </si>
  <si>
    <t>CONSTRUCCION DE DEPOSITO DE AGUA POTABLE PARA 10 VIVIENDAS EN RANCHO EL POZO EN LA CABECERA MUNICIPAL, MUNICIPIO DE APULCO, ZACATECAS</t>
  </si>
  <si>
    <t>AMPLIACION DE 650 ML DE RED DE AGUA POTABLE EN 2 VIVIENDAS EN CALLE SIN NOMBRE EN LA LOCALIDAD DE LAS TIJERAS MUNICIPIO DE APULCO ZACATECAS</t>
  </si>
  <si>
    <t>LAS TIJERAS</t>
  </si>
  <si>
    <t>AMPLIACION DE 600 ML DE ALCANTARILLADO EN 10 VIVIENDAS EN CALLE EMILIANO ZAPARA EN EL BARRIO LA LOMA EN LA LOCALIDAD DE TENAYUCA, MUNICIPIO DE APOZOL, ZACATECAS</t>
  </si>
  <si>
    <t>CONSTRUCCION DE 1 PLANTA SOLAR PARA 1 VIVIENDA EN CALLE SIN NOMBRE DE LA LOCALIDAD DE EL OCOTE, MUNICIPIO DE MEZQUITAL DEL ORO, ZACATECAS</t>
  </si>
  <si>
    <t>EL OCOTE</t>
  </si>
  <si>
    <t>CONSTRUCCION DE 1 PLANTA SOLAR PARA 1 VIVIENDA EN CALLE SIN NOMBRE DE LA LOCALIDAD DE SAN LORENZO, MUNICIPIO DE MEZQUITAL DEL ORO, ZACATECAS</t>
  </si>
  <si>
    <t>SAN LORENZO</t>
  </si>
  <si>
    <t>CONSTRUCCION DE 1 PLANTA SOLAR PARA 1 VIVIENDA EN CALLE SIN NOMBRE DE LA LOCALIDAD DE EL GARRUÑAL, MUNICIPIO DE MEZQUITAL DEL ORO, ZACATECAS</t>
  </si>
  <si>
    <t>EL GARRUÑAL</t>
  </si>
  <si>
    <t>AMPLIACION DE 561 ML DE RED DE ALCANTARILLADO PARA 40 VIVIENDAS EN LA CALLE JARIPEO Y DOS CALLES MAS DE LA COLONIA LIENZO CHARRO, CABECERA MUNICIPAL DE FRESNILLO ZACATECAS</t>
  </si>
  <si>
    <t>AMPLIACION DE 1766.5 ML DE RED DE ALCANTARILLADO PARA 70 VIVIENDAS EN CALLE NARANJOS Y VARIAS CALLES MAS DE LA COLONIA EJIDAL 4, CABECERA MUNICIPAL DE FRESNILLO ZACATECAS</t>
  </si>
  <si>
    <t>REHANILITACION DE 353 ML DE RED DE ALCANTARILLADO PARA 41 VIVIENDAS EN CALLE FRANCISCO VILLA DE LA LOCALIDAD SAN JOSE DE LOURDES, FRESNILLO, ZACATECAS</t>
  </si>
  <si>
    <t>SAN JOSE DE LOURDES</t>
  </si>
  <si>
    <t>AMPLIACION DE 204 ML DE RED DE ALCANTARILLADO PARA 12 VIVIENDAS DE LA CALLE SAN JOSE EN LA LOCALIDAD DE SAN JOSE DE LOURDES, FRESNILLO ZACATECAS</t>
  </si>
  <si>
    <t>AMPLIACION DE 595.5 ML DE RED DE ALCANTARILLADO PARA 50 VIVIENDAS EN CALLE RUBEN ROMO ALGON Y 2 MAS DE LA COLONIA HUERTAS DE ABAJO, FRESNILLO ZACATECAS</t>
  </si>
  <si>
    <t>AMPLIACION DE 490 ML DE RED DE ALCANTARILLADO PARA 13 VIVIENDAS EN LAS CALLES PROL ITURBIDE, ENTRE C DEL FERROCARRIL Y AV DEL SOL, DE ESTACION VICTOR ROSALES, MUNICIPIO DE CALERA, ZACTAECAS</t>
  </si>
  <si>
    <t>AMPLIACION DE 135 ML DE RED DE ALCANTARILLADO EN 4 VIVIENDAS EN LA CALLE PIRULES 97ML Y CALLE MEZQUITE 38 ML ENTRE C CEDROS Y C SAUCES EN LA COLONIA LINDA VISTA DE LA LOCALIDAD DE VICTOR ROSALES MUNICIPIO DE CALERA, ZACATECAS</t>
  </si>
  <si>
    <t>AMPLIACION DE 580 ML DE ALCANTARILLADO EN 13 VIVIENDAS EN EL LIBRAMIENTO TRANSITO PESADO (329 ML) CRUCERI DEK KUBRAMIENTO (30 ML) Y CALLE MANZANOS (216 ML) EN COLONIA LAS HUERTAS DE LA LOCALIDAD DE VICTOR ROSALES, MUNICIPIO DE CALERA, ZACATECAS</t>
  </si>
  <si>
    <t>AMPLIACION DE 954 ML DE RED DE ALCANTARILLADO EN 15 VIVIENDAS EN LA CALLE ALAMEDA(128 ML), PROL JOSE MARIA MORELOS (127 ML) Y COLECTOR (699 ML) DE LA LOCALIDAD DE REAMON LOPEZ VELARDE, MUNICIPIO DE CALERA, ZACATECAS</t>
  </si>
  <si>
    <t>RAMÓN LÓPEZ VELARDE</t>
  </si>
  <si>
    <t>AMPLIACION DE RED ELECTRICA CON 3 POSTES PARA 4 VIVIENDAS EN LA CALLE AMPL. 16 DE SEPTIEMBRE, COL. HERMANAS HERNANDEZ EN LA LOCALIDAD DE VICTOR ROSALES, MUNICIPIO DE CALERA, ZACATECAS</t>
  </si>
  <si>
    <t>AMPLIACION DE RED ELECTRICA CON 3 POSTES PARA 10 VIVIENDAS EN LA CALLE NAYARIT DE LA COLONIA CRUZ AZUL EN LA COMIUNIDAD DE VICTOR ROSALES, MUNICIPIO DE CALERA, ZACATECAS</t>
  </si>
  <si>
    <t>AMPLIACION DE RED ELECTRICA CON 1 POSTE PARA 3 VIVIENDAS EN LA CALLE LAGUNA HONDA EN LA COMUNIDAD DE VICTOR ROSALES MUNICIPIO DE CALERA, ZACATECAS</t>
  </si>
  <si>
    <t>AMPLIACION DE RED ELECTRICA CON 6 POSTES PARA 11 VIVIENDAS EN LA CALLE MIGUEL HIDALGO, COL LINDA VISTA EN LA LOCALIDAD DE RAMON LOPEZ VELARDE, MUNICIPIO DE CALERA, ZACATECAS</t>
  </si>
  <si>
    <t>AMPLIACION DE RED ELECTRICA CON 10 POSTES PARA 26 VIVIENDAS EN LA CALLE AMPLIACION HIDALGO DE LA CALLE COMPUERTA 1(3 POSTES) COMPUERTA 2 (3 POSTES Y CALLE DEL RIEGO (4 POSTES), COLONIA DEL CANAL DE LA LOCALIDAD DE RAMON LOPEZ VELARDE, MUNICIPIO DE CALERA, ZACATECAS</t>
  </si>
  <si>
    <t>REHABILITACION DE RED DE ALUMBRADO PUBLICO CON 50 LAMPARA PARA 50 VIVIENDAS EN LAS CALLES FRANCISCO I MADERO(8) ADOLFO LOPEZ MATEOS (7) VENUSTIANO CARRANZA (8) INDEPENDENCIA (2) GUSTAVO DIAZ ORDAZ (3) JOSE MARIA MORELOS (10) Y BENITO JUAREZ (12) DE LA LOCALIDAD DE RAMON LOPEZ VELARDE MUNICIPIO DE CALERA, ZACATECAS</t>
  </si>
  <si>
    <t>LAMPARAS</t>
  </si>
  <si>
    <t>AMPLIACION DE RED ELECTRICA CON 6 POSTES PARA 7 VIVIENDAS EN LA CALLE DEL CAMPO DE BEISBOL DE LA LOCALIDAD DE LOS SOYATES, HUANUSCO, ZACATECAS</t>
  </si>
  <si>
    <t>LOS SOYATES</t>
  </si>
  <si>
    <t>CONSTRUCCION DE LA RED DE ALCANTARILLADO SANITARIO CON 540.40 ML PARA 29 VIVIENDAS EN LA CALLE PARRAS , ELECTRICIDAD, CIRUELO Y MANZANO DE LA COLONIA VETERANOS DE LA REVOLUCION, OJOCALIENTE, ZAC. ZAP 0376</t>
  </si>
  <si>
    <t>CONSTRUCCION DE LA RED DE AGUA POTABLE CON 450 ML PARA 29 VIVIENDAS EN CALLES PARRAS, ELECTRICIDAD, CIRUELO Y MANZANO DE LA COLONIA VETERANOS DE LA REVOLUCION, OJOCALIENTE, ZAC. ZAP 0376</t>
  </si>
  <si>
    <t>CONSTRUCCION DE LA RED DE AGUA POTABLE 250 ML PARA 20 VIVIENDAS EN VARIAS CALLES EN LA BUFA Y PICACHO FRACTO EL PORTALITO OJO CALIENTE ZACATECAS</t>
  </si>
  <si>
    <t>CONTRUCCION DE RED DE ALCANTARILLADO CON 150 ML PARA 9 VIVIENDAS EN LA CALLE 5 DE FEBRERO COL LA LOMITA OJOCALIENTE, ZACATECAS. ZAP 0535</t>
  </si>
  <si>
    <t>CONSTRUCCION DE RED DE AGUA POTABLE CON 881 ML PARA 54 VIVIENDAS EN LAS CALLES 5 DE FEBRERO, 20 DE NOVIEMBRE, NIÑOS HEROES, EMILIANO ZAPATA, CAMPECINA, PRIV MORELOS, PRIV SANTO NIÑO DE ATOCHA Y CALLE PRINCIPAL COL LA LOMITA, OJO CALIENTE, ZACATECAS ZAP 0535</t>
  </si>
  <si>
    <t>SUMINISTRO E INSTALACION DE UNA CISTERNA DE 10 MIL LITROS PARA DOTACION DE AGUA POTABLE EN 4 VIVIENDAS EN LA LOCALIDAD DE ENRIQUE MAYORGA, OJO CALIENTE ZACAETCAS</t>
  </si>
  <si>
    <t>ENRIQUE MAYORGA</t>
  </si>
  <si>
    <t>CISTERNA</t>
  </si>
  <si>
    <t>SUMINISTRO E INSTALACION DE UNA CISTERNA DE 2500 LITROS PARA DOTACION DE AGUA POTABLE EN UNA VIVIENDAS EN LA LOCALIDAD DE ENRIQUE MAYORGA, OJO CALIENTE ZACAETCAS</t>
  </si>
  <si>
    <t>CONSTRUCCION DE RED DE AGUA POTABLE CON 561 ML PARA 10 VIVIENDAS EN LA CALLE BABEL FRACCIONAMIENTO NOMBRE DE DIOS OJOCALIENTE ZAC. ZAP 0412</t>
  </si>
  <si>
    <t>CONSTRUCCION DE RED DE ALCANTARILLADO SANITARIO CON 350 ML PARA 14 VIVIENDAS EN LA CALLE BABEL DEL FRACCIONAMIENTO NOMBRE DE DIOS, OJOCALIENTE, ZAC. ZAP 0431</t>
  </si>
  <si>
    <t>Como de su conocimiento es, el día 12 de julio de 2019, se publicó en el Diario Oficial de la Federación (DOF) el “Acuerdo por el que se emiten los Lineamientos Generales para la operación del Fondo de Aportaciones para la Infraestructura Social”, mismos que de conformidad con el Artículo Primero Transitorio, entrarán en vigor al día siguiente de su publicación en el DOF., es decir, el 13 de julio del 2019. 
En ese sentido,  este la Matriz de Inversión para el Desarrollo Social (MIDS), aperturo el día 15 de septiembre, con cambios significativos dejando en observaciones proyectos por aprobar.</t>
  </si>
  <si>
    <t>*La información anteriormente presentada es proporcionada y elaborada por la Secretaria de 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</si>
</sst>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mm/yy"/>
    <numFmt numFmtId="165" formatCode="#,##0_ ;\-#,##0\ "/>
    <numFmt numFmtId="166" formatCode="#,##0.00_ ;\-#,##0.00\ "/>
  </numFmts>
  <fonts count="43"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10"/>
      <name val="Arial Narrow"/>
      <family val="2"/>
    </font>
    <font>
      <b/>
      <sz val="10"/>
      <name val="Arial Narrow"/>
      <family val="2"/>
    </font>
    <font>
      <b/>
      <sz val="11"/>
      <name val="Arial Narrow"/>
      <family val="2"/>
    </font>
    <font>
      <b/>
      <u val="doubleAccounting"/>
      <sz val="12"/>
      <name val="Arial Narrow"/>
      <family val="2"/>
    </font>
    <font>
      <sz val="8"/>
      <name val="Calibri"/>
      <family val="2"/>
      <scheme val="minor"/>
    </font>
    <font>
      <sz val="10"/>
      <color theme="5" tint="-0.499984740745262"/>
      <name val="Arial Narrow"/>
      <family val="2"/>
    </font>
    <font>
      <b/>
      <sz val="14"/>
      <color theme="5" tint="-0.499984740745262"/>
      <name val="Arial Narrow"/>
      <family val="2"/>
    </font>
    <font>
      <sz val="8"/>
      <color theme="1"/>
      <name val="Arial"/>
      <family val="2"/>
    </font>
    <font>
      <b/>
      <sz val="8"/>
      <name val="Arial Narrow"/>
      <family val="2"/>
    </font>
    <font>
      <b/>
      <sz val="36"/>
      <color theme="5" tint="-0.249977111117893"/>
      <name val="Arial Narrow"/>
      <family val="2"/>
    </font>
    <font>
      <sz val="12"/>
      <color theme="5" tint="-0.499984740745262"/>
      <name val="Arial Narrow"/>
      <family val="2"/>
    </font>
    <font>
      <b/>
      <sz val="24"/>
      <color theme="5" tint="-0.499984740745262"/>
      <name val="Arial Narrow"/>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top/>
      <bottom style="medium">
        <color rgb="FF8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122">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0" fontId="0" fillId="0" borderId="0" xfId="0" applyAlignment="1">
      <alignment vertical="center"/>
    </xf>
    <xf numFmtId="4" fontId="0" fillId="0" borderId="0" xfId="0" applyNumberFormat="1" applyAlignment="1">
      <alignment vertical="center" wrapText="1"/>
    </xf>
    <xf numFmtId="43" fontId="4" fillId="0" borderId="2" xfId="33" applyFont="1" applyFill="1" applyBorder="1" applyAlignment="1">
      <alignment horizontal="center"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4" fillId="0" borderId="2" xfId="33" applyFont="1" applyBorder="1" applyAlignment="1">
      <alignment horizontal="right" vertical="center" wrapText="1"/>
    </xf>
    <xf numFmtId="0" fontId="29" fillId="38" borderId="16"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33" fillId="0" borderId="0" xfId="97" applyFont="1" applyAlignment="1">
      <alignment horizontal="right" vertical="center"/>
    </xf>
    <xf numFmtId="4" fontId="33" fillId="0" borderId="0" xfId="85" applyNumberFormat="1" applyFont="1" applyAlignment="1">
      <alignment horizontal="right" vertical="center"/>
    </xf>
    <xf numFmtId="166" fontId="34" fillId="0" borderId="0" xfId="85" applyNumberFormat="1" applyFont="1" applyAlignment="1">
      <alignment horizontal="right" vertical="center"/>
    </xf>
    <xf numFmtId="43" fontId="35" fillId="0" borderId="1" xfId="34" applyNumberFormat="1" applyFont="1" applyFill="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9" fillId="38" borderId="16" xfId="0" applyFont="1" applyFill="1" applyBorder="1" applyAlignment="1">
      <alignment horizontal="center" vertical="center" wrapText="1"/>
    </xf>
    <xf numFmtId="0" fontId="31" fillId="0" borderId="0" xfId="85" applyFont="1" applyAlignment="1">
      <alignment vertical="center"/>
    </xf>
    <xf numFmtId="49" fontId="36" fillId="0" borderId="0" xfId="85" applyNumberFormat="1" applyFont="1" applyFill="1" applyAlignment="1">
      <alignment vertical="center"/>
    </xf>
    <xf numFmtId="43" fontId="33" fillId="0" borderId="0" xfId="85" applyNumberFormat="1" applyFont="1" applyAlignment="1">
      <alignment horizontal="right" vertical="center"/>
    </xf>
    <xf numFmtId="0" fontId="31" fillId="0" borderId="0" xfId="85" applyFont="1" applyAlignment="1">
      <alignment horizontal="right" vertical="center"/>
    </xf>
    <xf numFmtId="49" fontId="37" fillId="0" borderId="1" xfId="85" applyNumberFormat="1" applyFont="1" applyFill="1" applyBorder="1" applyAlignment="1" applyProtection="1">
      <alignment horizontal="center" vertical="center" wrapText="1"/>
      <protection locked="0"/>
    </xf>
    <xf numFmtId="43" fontId="5" fillId="0" borderId="2" xfId="34" applyNumberFormat="1" applyFont="1" applyBorder="1" applyAlignment="1">
      <alignment horizontal="center" vertical="center" wrapText="1"/>
    </xf>
    <xf numFmtId="43" fontId="5" fillId="0" borderId="1" xfId="34" applyNumberFormat="1" applyFont="1" applyBorder="1" applyAlignment="1">
      <alignment horizontal="center" vertical="center" wrapText="1"/>
    </xf>
    <xf numFmtId="0" fontId="38" fillId="40" borderId="1" xfId="0" applyFont="1" applyFill="1" applyBorder="1" applyAlignment="1">
      <alignment horizontal="left" vertical="center" wrapText="1"/>
    </xf>
    <xf numFmtId="0" fontId="39" fillId="0" borderId="3" xfId="97" applyFont="1" applyBorder="1" applyAlignment="1">
      <alignment vertical="center"/>
    </xf>
    <xf numFmtId="49" fontId="42" fillId="34" borderId="1" xfId="85"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0" fillId="0" borderId="0" xfId="0" applyAlignment="1">
      <alignment horizontal="center"/>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33" fillId="0" borderId="0" xfId="97" applyFont="1" applyAlignment="1">
      <alignment horizontal="right" vertical="center"/>
    </xf>
    <xf numFmtId="49" fontId="41" fillId="0" borderId="34" xfId="85" applyNumberFormat="1" applyFont="1" applyFill="1" applyBorder="1" applyAlignment="1">
      <alignment horizontal="center" vertical="center"/>
    </xf>
    <xf numFmtId="49" fontId="41" fillId="0" borderId="35" xfId="85" applyNumberFormat="1" applyFont="1" applyFill="1" applyBorder="1" applyAlignment="1">
      <alignment horizontal="center" vertical="center"/>
    </xf>
    <xf numFmtId="49" fontId="41" fillId="0" borderId="2" xfId="85" applyNumberFormat="1" applyFont="1" applyFill="1" applyBorder="1" applyAlignment="1">
      <alignment horizontal="center" vertical="center"/>
    </xf>
    <xf numFmtId="43" fontId="29" fillId="38" borderId="23" xfId="33" applyFont="1" applyFill="1" applyBorder="1" applyAlignment="1">
      <alignment horizontal="center" vertical="center" wrapText="1"/>
    </xf>
    <xf numFmtId="43" fontId="29" fillId="38" borderId="24" xfId="33" applyFont="1" applyFill="1" applyBorder="1" applyAlignment="1">
      <alignment horizontal="center" vertical="center" wrapText="1"/>
    </xf>
    <xf numFmtId="49" fontId="4" fillId="0" borderId="0" xfId="0" applyNumberFormat="1" applyFont="1" applyBorder="1" applyAlignment="1" applyProtection="1">
      <alignment horizontal="left" vertical="center" wrapText="1"/>
      <protection locked="0"/>
    </xf>
    <xf numFmtId="43" fontId="4" fillId="0" borderId="0" xfId="33" applyFont="1" applyBorder="1" applyAlignment="1">
      <alignment horizontal="right" vertical="center" wrapText="1"/>
    </xf>
    <xf numFmtId="43" fontId="35" fillId="0" borderId="0" xfId="34" applyNumberFormat="1" applyFont="1" applyFill="1" applyBorder="1" applyAlignment="1">
      <alignment horizontal="center" vertical="center" wrapText="1"/>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right" vertical="center" wrapText="1"/>
      <protection locked="0"/>
    </xf>
    <xf numFmtId="49" fontId="41" fillId="0" borderId="29" xfId="85" applyNumberFormat="1" applyFont="1" applyFill="1" applyBorder="1" applyAlignment="1">
      <alignment horizontal="left" vertical="center" wrapText="1"/>
    </xf>
    <xf numFmtId="49" fontId="41" fillId="0" borderId="3" xfId="85" applyNumberFormat="1" applyFont="1" applyFill="1" applyBorder="1" applyAlignment="1">
      <alignment horizontal="left" vertical="center" wrapText="1"/>
    </xf>
    <xf numFmtId="49" fontId="41" fillId="0" borderId="30" xfId="85" applyNumberFormat="1" applyFont="1" applyFill="1" applyBorder="1" applyAlignment="1">
      <alignment horizontal="left" vertical="center" wrapText="1"/>
    </xf>
    <xf numFmtId="49" fontId="41" fillId="0" borderId="31" xfId="85" applyNumberFormat="1" applyFont="1" applyFill="1" applyBorder="1" applyAlignment="1">
      <alignment horizontal="left" vertical="center" wrapText="1"/>
    </xf>
    <xf numFmtId="49" fontId="41" fillId="0" borderId="32" xfId="85" applyNumberFormat="1" applyFont="1" applyFill="1" applyBorder="1" applyAlignment="1">
      <alignment horizontal="left" vertical="center" wrapText="1"/>
    </xf>
    <xf numFmtId="49" fontId="41" fillId="0" borderId="33" xfId="85" applyNumberFormat="1" applyFont="1" applyFill="1" applyBorder="1" applyAlignment="1">
      <alignment horizontal="left" vertical="center" wrapText="1"/>
    </xf>
    <xf numFmtId="49" fontId="4" fillId="0" borderId="0" xfId="0" applyNumberFormat="1" applyFont="1" applyBorder="1" applyAlignment="1" applyProtection="1">
      <alignment horizontal="left" vertical="center"/>
      <protection locked="0"/>
    </xf>
    <xf numFmtId="0" fontId="32" fillId="0" borderId="34" xfId="85" applyFont="1" applyBorder="1" applyAlignment="1">
      <alignment horizontal="left" vertical="center"/>
    </xf>
    <xf numFmtId="0" fontId="32" fillId="0" borderId="2" xfId="85" applyFont="1" applyBorder="1" applyAlignment="1">
      <alignment horizontal="left" vertical="center"/>
    </xf>
    <xf numFmtId="43" fontId="6" fillId="0" borderId="1" xfId="33" applyFont="1" applyBorder="1" applyAlignment="1">
      <alignment horizontal="right"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xmlns=""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1809750</xdr:colOff>
      <xdr:row>4</xdr:row>
      <xdr:rowOff>180975</xdr:rowOff>
    </xdr:to>
    <xdr:pic>
      <xdr:nvPicPr>
        <xdr:cNvPr id="4" name="Imagen 3">
          <a:extLst>
            <a:ext uri="{FF2B5EF4-FFF2-40B4-BE49-F238E27FC236}">
              <a16:creationId xmlns:a16="http://schemas.microsoft.com/office/drawing/2014/main" xmlns=""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123825" y="666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3" name="Imagen 2">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7" t="s">
        <v>68</v>
      </c>
      <c r="B3" s="77"/>
      <c r="C3" s="77"/>
      <c r="D3" s="77"/>
      <c r="E3" s="77"/>
      <c r="F3" s="77"/>
      <c r="G3" s="77"/>
      <c r="H3" s="77"/>
      <c r="L3" s="3"/>
      <c r="M3" s="1"/>
    </row>
    <row r="4" spans="1:13" x14ac:dyDescent="0.25">
      <c r="A4" s="77" t="s">
        <v>11</v>
      </c>
      <c r="B4" s="77"/>
      <c r="C4" s="77"/>
      <c r="D4" s="77"/>
      <c r="E4" s="77"/>
      <c r="F4" s="77"/>
      <c r="G4" s="77"/>
      <c r="H4" s="77"/>
      <c r="L4" s="3"/>
      <c r="M4" s="1"/>
    </row>
    <row r="6" spans="1:13" x14ac:dyDescent="0.25">
      <c r="F6" s="23" t="s">
        <v>5</v>
      </c>
      <c r="G6" s="24">
        <v>63405327</v>
      </c>
      <c r="H6" s="2"/>
    </row>
    <row r="8" spans="1:13" ht="15" customHeight="1" x14ac:dyDescent="0.25">
      <c r="A8" s="78" t="s">
        <v>10</v>
      </c>
      <c r="B8" s="78" t="s">
        <v>9</v>
      </c>
      <c r="C8" s="78" t="s">
        <v>8</v>
      </c>
      <c r="D8" s="78"/>
      <c r="E8" s="78"/>
      <c r="F8" s="78" t="s">
        <v>3</v>
      </c>
      <c r="G8" s="78"/>
      <c r="H8" s="78" t="s">
        <v>4</v>
      </c>
      <c r="I8" s="78"/>
    </row>
    <row r="9" spans="1:13" ht="25.5" customHeight="1" x14ac:dyDescent="0.25">
      <c r="A9" s="78"/>
      <c r="B9" s="78"/>
      <c r="C9" s="4" t="s">
        <v>0</v>
      </c>
      <c r="D9" s="4" t="s">
        <v>1</v>
      </c>
      <c r="E9" s="4" t="s">
        <v>2</v>
      </c>
      <c r="F9" s="78"/>
      <c r="G9" s="78"/>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9" t="s">
        <v>70</v>
      </c>
      <c r="C2" s="79"/>
      <c r="D2" s="79"/>
      <c r="E2" s="79"/>
      <c r="F2" s="79"/>
      <c r="G2" s="39" t="s">
        <v>71</v>
      </c>
      <c r="H2" s="39"/>
      <c r="I2" s="39"/>
    </row>
    <row r="3" spans="1:10" customFormat="1" x14ac:dyDescent="0.25">
      <c r="A3" s="37"/>
      <c r="B3" s="79"/>
      <c r="C3" s="79"/>
      <c r="D3" s="79"/>
      <c r="E3" s="79"/>
      <c r="F3" s="79"/>
      <c r="G3" s="39" t="s">
        <v>73</v>
      </c>
      <c r="H3" s="39"/>
      <c r="I3" s="39"/>
    </row>
    <row r="4" spans="1:10" customFormat="1" x14ac:dyDescent="0.25">
      <c r="A4" s="37"/>
      <c r="B4" s="79"/>
      <c r="C4" s="79"/>
      <c r="D4" s="79"/>
      <c r="E4" s="79"/>
      <c r="F4" s="79"/>
      <c r="G4" s="39" t="s">
        <v>74</v>
      </c>
      <c r="H4" s="39"/>
      <c r="I4" s="39"/>
    </row>
    <row r="5" spans="1:10" customFormat="1" x14ac:dyDescent="0.25">
      <c r="A5" s="37"/>
      <c r="B5" s="79"/>
      <c r="C5" s="79"/>
      <c r="D5" s="79"/>
      <c r="E5" s="79"/>
      <c r="F5" s="79"/>
      <c r="G5" s="37"/>
      <c r="H5" s="40"/>
      <c r="I5" s="40"/>
    </row>
    <row r="6" spans="1:10" customFormat="1" ht="3" customHeight="1" x14ac:dyDescent="0.25">
      <c r="A6" s="41"/>
      <c r="B6" s="41"/>
      <c r="C6" s="41"/>
      <c r="D6" s="41"/>
      <c r="E6" s="41"/>
      <c r="F6" s="41"/>
      <c r="G6" s="41"/>
      <c r="H6" s="41"/>
      <c r="I6" s="42"/>
    </row>
    <row r="7" spans="1:10" customFormat="1" ht="3" customHeight="1" x14ac:dyDescent="0.25">
      <c r="A7" s="80"/>
      <c r="B7" s="80"/>
      <c r="C7" s="80"/>
      <c r="D7" s="80"/>
      <c r="E7" s="80"/>
      <c r="F7" s="80"/>
      <c r="G7" s="80"/>
      <c r="H7" s="80"/>
      <c r="I7" s="80"/>
    </row>
    <row r="8" spans="1:10" customFormat="1" ht="2.25" customHeight="1" x14ac:dyDescent="0.25">
      <c r="A8" s="43"/>
      <c r="B8" s="43"/>
      <c r="C8" s="43"/>
      <c r="D8" s="43"/>
      <c r="E8" s="43"/>
      <c r="F8" s="43"/>
      <c r="G8" s="43"/>
      <c r="H8" s="43"/>
      <c r="I8" s="43"/>
    </row>
    <row r="9" spans="1:10" x14ac:dyDescent="0.25">
      <c r="H9" s="35"/>
    </row>
    <row r="10" spans="1:10" x14ac:dyDescent="0.25">
      <c r="A10" s="81" t="s">
        <v>72</v>
      </c>
      <c r="B10" s="81"/>
      <c r="C10" s="81"/>
      <c r="D10" s="81"/>
      <c r="E10" s="81"/>
      <c r="F10" s="81"/>
      <c r="G10" s="81"/>
      <c r="H10" s="81"/>
      <c r="I10" s="81"/>
    </row>
    <row r="11" spans="1:10" x14ac:dyDescent="0.25">
      <c r="A11" s="81" t="s">
        <v>11</v>
      </c>
      <c r="B11" s="81"/>
      <c r="C11" s="81"/>
      <c r="D11" s="81"/>
      <c r="E11" s="81"/>
      <c r="F11" s="81"/>
      <c r="G11" s="81"/>
      <c r="H11" s="81"/>
      <c r="I11" s="81"/>
    </row>
    <row r="12" spans="1:10" ht="5.25" customHeight="1" x14ac:dyDescent="0.25"/>
    <row r="13" spans="1:10" x14ac:dyDescent="0.25">
      <c r="F13" s="23" t="s">
        <v>5</v>
      </c>
      <c r="G13" s="24">
        <f>+SEDESOL!H13+'SEDUVOT '!G13</f>
        <v>132421691</v>
      </c>
      <c r="H13" s="2"/>
    </row>
    <row r="14" spans="1:10" ht="5.25" customHeight="1" x14ac:dyDescent="0.25"/>
    <row r="15" spans="1:10" ht="13.5" customHeight="1" thickBot="1" x14ac:dyDescent="0.3">
      <c r="A15" s="82" t="s">
        <v>10</v>
      </c>
      <c r="B15" s="82" t="s">
        <v>9</v>
      </c>
      <c r="C15" s="84" t="s">
        <v>8</v>
      </c>
      <c r="D15" s="85"/>
      <c r="E15" s="86"/>
      <c r="F15" s="84" t="s">
        <v>3</v>
      </c>
      <c r="G15" s="86"/>
      <c r="H15" s="84" t="s">
        <v>4</v>
      </c>
      <c r="I15" s="86"/>
      <c r="J15" s="36"/>
    </row>
    <row r="16" spans="1:10" ht="13.5" customHeight="1" thickBot="1" x14ac:dyDescent="0.3">
      <c r="A16" s="83"/>
      <c r="B16" s="83"/>
      <c r="C16" s="44" t="s">
        <v>0</v>
      </c>
      <c r="D16" s="45" t="s">
        <v>1</v>
      </c>
      <c r="E16" s="46" t="s">
        <v>2</v>
      </c>
      <c r="F16" s="87"/>
      <c r="G16" s="88"/>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0"/>
  <sheetViews>
    <sheetView view="pageBreakPreview" zoomScale="70" zoomScaleNormal="100" zoomScaleSheetLayoutView="70" workbookViewId="0">
      <pane xSplit="2" ySplit="16" topLeftCell="C393" activePane="bottomRight" state="frozen"/>
      <selection pane="topRight" activeCell="B1" sqref="B1"/>
      <selection pane="bottomLeft" activeCell="A8" sqref="A8"/>
      <selection pane="bottomRight" activeCell="O394" sqref="O394"/>
    </sheetView>
  </sheetViews>
  <sheetFormatPr baseColWidth="10" defaultRowHeight="15" x14ac:dyDescent="0.25"/>
  <cols>
    <col min="1" max="1" width="11.42578125" style="1"/>
    <col min="2" max="2" width="38.42578125" style="1" customWidth="1"/>
    <col min="3" max="3" width="15.42578125" style="1" bestFit="1" customWidth="1"/>
    <col min="4" max="4" width="12.5703125" style="1" bestFit="1" customWidth="1"/>
    <col min="5" max="5" width="24.7109375" style="1" customWidth="1"/>
    <col min="6" max="6" width="13.140625" style="1" customWidth="1"/>
    <col min="7" max="7" width="8.5703125" style="1" customWidth="1"/>
    <col min="8" max="8" width="13.85546875" style="1" customWidth="1"/>
    <col min="9" max="9" width="7.42578125" style="1" bestFit="1" customWidth="1"/>
    <col min="10" max="10" width="8.140625" style="1" bestFit="1" customWidth="1"/>
    <col min="11" max="11" width="11.85546875" style="1" bestFit="1" customWidth="1"/>
    <col min="12" max="12" width="11.42578125" style="1"/>
    <col min="13" max="13" width="11.42578125" style="3"/>
    <col min="14" max="16384" width="11.42578125" style="1"/>
  </cols>
  <sheetData>
    <row r="1" spans="1:11" customFormat="1" ht="3" customHeight="1" x14ac:dyDescent="0.25">
      <c r="B1" s="38"/>
      <c r="C1" s="38"/>
      <c r="D1" s="38"/>
      <c r="E1" s="38"/>
      <c r="F1" s="38"/>
      <c r="G1" s="38"/>
      <c r="H1" s="38"/>
      <c r="I1" s="38"/>
      <c r="J1" s="38"/>
    </row>
    <row r="2" spans="1:11" customFormat="1" ht="18.75" customHeight="1" x14ac:dyDescent="0.3">
      <c r="A2" s="94"/>
      <c r="B2" s="94"/>
      <c r="C2" s="79" t="s">
        <v>70</v>
      </c>
      <c r="D2" s="79"/>
      <c r="E2" s="79"/>
      <c r="F2" s="79"/>
      <c r="G2" s="79"/>
      <c r="H2" s="39" t="s">
        <v>71</v>
      </c>
      <c r="I2" s="39"/>
      <c r="J2" s="39"/>
    </row>
    <row r="3" spans="1:11" customFormat="1" ht="15" customHeight="1" x14ac:dyDescent="0.25">
      <c r="A3" s="94"/>
      <c r="B3" s="94"/>
      <c r="C3" s="79"/>
      <c r="D3" s="79"/>
      <c r="E3" s="79"/>
      <c r="F3" s="79"/>
      <c r="G3" s="79"/>
      <c r="H3" s="39" t="s">
        <v>96</v>
      </c>
      <c r="I3" s="39"/>
      <c r="J3" s="39"/>
    </row>
    <row r="4" spans="1:11" customFormat="1" ht="15" customHeight="1" x14ac:dyDescent="0.25">
      <c r="A4" s="94"/>
      <c r="B4" s="94"/>
      <c r="C4" s="79"/>
      <c r="D4" s="79"/>
      <c r="E4" s="79"/>
      <c r="F4" s="79"/>
      <c r="G4" s="79"/>
      <c r="H4" s="39" t="s">
        <v>296</v>
      </c>
      <c r="I4" s="39"/>
      <c r="J4" s="39"/>
    </row>
    <row r="5" spans="1:11" customFormat="1" ht="15" customHeight="1" x14ac:dyDescent="0.25">
      <c r="A5" s="94"/>
      <c r="B5" s="94"/>
      <c r="C5" s="79"/>
      <c r="D5" s="79"/>
      <c r="E5" s="79"/>
      <c r="F5" s="79"/>
      <c r="G5" s="79"/>
      <c r="H5" s="37"/>
      <c r="I5" s="40"/>
      <c r="J5" s="40"/>
    </row>
    <row r="6" spans="1:11" customFormat="1" ht="3" customHeight="1" x14ac:dyDescent="0.25">
      <c r="A6" s="41"/>
      <c r="B6" s="41"/>
      <c r="C6" s="41"/>
      <c r="D6" s="41"/>
      <c r="E6" s="41"/>
      <c r="F6" s="41"/>
      <c r="G6" s="41"/>
      <c r="H6" s="41"/>
      <c r="I6" s="41"/>
      <c r="J6" s="42"/>
    </row>
    <row r="7" spans="1:11" customFormat="1" ht="3" customHeight="1" x14ac:dyDescent="0.25">
      <c r="B7" s="80"/>
      <c r="C7" s="80"/>
      <c r="D7" s="80"/>
      <c r="E7" s="80"/>
      <c r="F7" s="80"/>
      <c r="G7" s="80"/>
      <c r="H7" s="80"/>
      <c r="I7" s="80"/>
      <c r="J7" s="80"/>
    </row>
    <row r="8" spans="1:11" customFormat="1" ht="2.25" customHeight="1" x14ac:dyDescent="0.25">
      <c r="A8" s="43"/>
      <c r="B8" s="43"/>
      <c r="C8" s="43"/>
      <c r="D8" s="43"/>
      <c r="E8" s="43"/>
      <c r="F8" s="43"/>
      <c r="G8" s="43"/>
      <c r="H8" s="43"/>
      <c r="I8" s="43"/>
      <c r="J8" s="43"/>
    </row>
    <row r="9" spans="1:11" x14ac:dyDescent="0.25">
      <c r="I9" s="35"/>
    </row>
    <row r="10" spans="1:11" x14ac:dyDescent="0.25">
      <c r="A10" s="81" t="s">
        <v>75</v>
      </c>
      <c r="B10" s="81"/>
      <c r="C10" s="81"/>
      <c r="D10" s="81"/>
      <c r="E10" s="81"/>
      <c r="F10" s="81"/>
      <c r="G10" s="81"/>
      <c r="H10" s="81"/>
      <c r="I10" s="81"/>
      <c r="J10" s="81"/>
    </row>
    <row r="11" spans="1:11" x14ac:dyDescent="0.25">
      <c r="A11" s="81" t="s">
        <v>11</v>
      </c>
      <c r="B11" s="81"/>
      <c r="C11" s="81"/>
      <c r="D11" s="81"/>
      <c r="E11" s="81"/>
      <c r="F11" s="81"/>
      <c r="G11" s="81"/>
      <c r="H11" s="81"/>
      <c r="I11" s="81"/>
      <c r="J11" s="81"/>
    </row>
    <row r="12" spans="1:11" ht="5.25" customHeight="1" x14ac:dyDescent="0.25"/>
    <row r="13" spans="1:11" x14ac:dyDescent="0.25">
      <c r="C13" s="51"/>
      <c r="G13" s="23" t="s">
        <v>5</v>
      </c>
      <c r="H13" s="24">
        <v>62421691</v>
      </c>
      <c r="I13" s="2"/>
    </row>
    <row r="14" spans="1:11" ht="5.25" customHeight="1" x14ac:dyDescent="0.25"/>
    <row r="15" spans="1:11" ht="13.5" customHeight="1" thickBot="1" x14ac:dyDescent="0.3">
      <c r="A15" s="91" t="s">
        <v>241</v>
      </c>
      <c r="B15" s="91" t="s">
        <v>10</v>
      </c>
      <c r="C15" s="91" t="s">
        <v>9</v>
      </c>
      <c r="D15" s="89" t="s">
        <v>8</v>
      </c>
      <c r="E15" s="93"/>
      <c r="F15" s="90"/>
      <c r="G15" s="89" t="s">
        <v>3</v>
      </c>
      <c r="H15" s="90"/>
      <c r="I15" s="89" t="s">
        <v>4</v>
      </c>
      <c r="J15" s="90"/>
      <c r="K15" s="36"/>
    </row>
    <row r="16" spans="1:11" ht="13.5" customHeight="1" thickBot="1" x14ac:dyDescent="0.3">
      <c r="A16" s="92"/>
      <c r="B16" s="92"/>
      <c r="C16" s="92"/>
      <c r="D16" s="44" t="s">
        <v>0</v>
      </c>
      <c r="E16" s="45" t="s">
        <v>1</v>
      </c>
      <c r="F16" s="46" t="s">
        <v>2</v>
      </c>
      <c r="G16" s="45" t="s">
        <v>173</v>
      </c>
      <c r="H16" s="66" t="s">
        <v>174</v>
      </c>
      <c r="I16" s="45" t="s">
        <v>6</v>
      </c>
      <c r="J16" s="46" t="s">
        <v>7</v>
      </c>
    </row>
    <row r="17" spans="1:16" ht="67.5" x14ac:dyDescent="0.25">
      <c r="A17" s="10">
        <v>10623</v>
      </c>
      <c r="B17" s="47" t="s">
        <v>84</v>
      </c>
      <c r="C17" s="52">
        <v>700000</v>
      </c>
      <c r="D17" s="6" t="s">
        <v>592</v>
      </c>
      <c r="E17" s="49" t="s">
        <v>593</v>
      </c>
      <c r="F17" s="7" t="s">
        <v>594</v>
      </c>
      <c r="G17" s="18" t="s">
        <v>595</v>
      </c>
      <c r="H17" s="7">
        <v>820</v>
      </c>
      <c r="I17" s="26">
        <v>114</v>
      </c>
      <c r="J17" s="26">
        <v>114</v>
      </c>
      <c r="K17" s="50"/>
      <c r="L17" s="50"/>
      <c r="M17" s="50"/>
      <c r="N17" s="50"/>
      <c r="O17" s="50"/>
      <c r="P17" s="50"/>
    </row>
    <row r="18" spans="1:16" ht="54" x14ac:dyDescent="0.25">
      <c r="A18" s="10">
        <v>10877</v>
      </c>
      <c r="B18" s="47" t="s">
        <v>85</v>
      </c>
      <c r="C18" s="52">
        <v>800000</v>
      </c>
      <c r="D18" s="6" t="s">
        <v>592</v>
      </c>
      <c r="E18" s="49" t="s">
        <v>593</v>
      </c>
      <c r="F18" s="7" t="s">
        <v>594</v>
      </c>
      <c r="G18" s="18" t="s">
        <v>596</v>
      </c>
      <c r="H18" s="7">
        <v>9</v>
      </c>
      <c r="I18" s="26">
        <v>50</v>
      </c>
      <c r="J18" s="26">
        <v>50</v>
      </c>
      <c r="K18" s="50"/>
      <c r="L18" s="50"/>
      <c r="M18" s="50"/>
      <c r="N18" s="50"/>
      <c r="O18" s="50"/>
      <c r="P18" s="50"/>
    </row>
    <row r="19" spans="1:16" ht="67.5" x14ac:dyDescent="0.25">
      <c r="A19" s="10">
        <v>11060</v>
      </c>
      <c r="B19" s="47" t="s">
        <v>86</v>
      </c>
      <c r="C19" s="52">
        <v>1150000</v>
      </c>
      <c r="D19" s="6" t="s">
        <v>592</v>
      </c>
      <c r="E19" s="49" t="s">
        <v>593</v>
      </c>
      <c r="F19" s="7" t="s">
        <v>594</v>
      </c>
      <c r="G19" s="18" t="s">
        <v>595</v>
      </c>
      <c r="H19" s="7">
        <v>700</v>
      </c>
      <c r="I19" s="26">
        <v>106</v>
      </c>
      <c r="J19" s="26">
        <v>76</v>
      </c>
      <c r="K19" s="50"/>
      <c r="L19" s="50"/>
      <c r="M19" s="50"/>
      <c r="N19" s="50"/>
      <c r="O19" s="50"/>
      <c r="P19" s="50"/>
    </row>
    <row r="20" spans="1:16" ht="54" x14ac:dyDescent="0.25">
      <c r="A20" s="10">
        <v>11205</v>
      </c>
      <c r="B20" s="47" t="s">
        <v>87</v>
      </c>
      <c r="C20" s="52">
        <v>745000</v>
      </c>
      <c r="D20" s="6" t="s">
        <v>592</v>
      </c>
      <c r="E20" s="49" t="s">
        <v>597</v>
      </c>
      <c r="F20" s="7" t="s">
        <v>598</v>
      </c>
      <c r="G20" s="18" t="s">
        <v>595</v>
      </c>
      <c r="H20" s="7">
        <v>600</v>
      </c>
      <c r="I20" s="26">
        <v>56</v>
      </c>
      <c r="J20" s="26">
        <v>82</v>
      </c>
      <c r="K20" s="50"/>
      <c r="L20" s="50"/>
      <c r="M20" s="50"/>
      <c r="N20" s="50"/>
      <c r="O20" s="50"/>
      <c r="P20" s="50"/>
    </row>
    <row r="21" spans="1:16" ht="54" x14ac:dyDescent="0.25">
      <c r="A21" s="10">
        <v>11797</v>
      </c>
      <c r="B21" s="47" t="s">
        <v>88</v>
      </c>
      <c r="C21" s="52">
        <v>1500000</v>
      </c>
      <c r="D21" s="6" t="s">
        <v>592</v>
      </c>
      <c r="E21" s="49" t="s">
        <v>597</v>
      </c>
      <c r="F21" s="7" t="s">
        <v>599</v>
      </c>
      <c r="G21" s="18" t="s">
        <v>595</v>
      </c>
      <c r="H21" s="7">
        <v>38</v>
      </c>
      <c r="I21" s="26">
        <v>86</v>
      </c>
      <c r="J21" s="26">
        <v>86</v>
      </c>
      <c r="K21" s="50"/>
      <c r="L21" s="50"/>
      <c r="M21" s="50"/>
      <c r="N21" s="50"/>
      <c r="O21" s="50"/>
      <c r="P21" s="50"/>
    </row>
    <row r="22" spans="1:16" ht="67.5" x14ac:dyDescent="0.25">
      <c r="A22" s="10">
        <v>11969</v>
      </c>
      <c r="B22" s="47" t="s">
        <v>89</v>
      </c>
      <c r="C22" s="52">
        <v>700000</v>
      </c>
      <c r="D22" s="6" t="s">
        <v>592</v>
      </c>
      <c r="E22" s="49" t="s">
        <v>597</v>
      </c>
      <c r="F22" s="7" t="s">
        <v>599</v>
      </c>
      <c r="G22" s="18" t="s">
        <v>595</v>
      </c>
      <c r="H22" s="7">
        <v>720</v>
      </c>
      <c r="I22" s="26">
        <v>40</v>
      </c>
      <c r="J22" s="26">
        <v>40</v>
      </c>
      <c r="K22" s="50"/>
      <c r="L22" s="50"/>
      <c r="M22" s="50"/>
      <c r="N22" s="50"/>
      <c r="O22" s="50"/>
      <c r="P22" s="50"/>
    </row>
    <row r="23" spans="1:16" ht="54" x14ac:dyDescent="0.25">
      <c r="A23" s="10">
        <v>12179</v>
      </c>
      <c r="B23" s="47" t="s">
        <v>90</v>
      </c>
      <c r="C23" s="52">
        <v>2000000</v>
      </c>
      <c r="D23" s="6" t="s">
        <v>592</v>
      </c>
      <c r="E23" s="49" t="s">
        <v>600</v>
      </c>
      <c r="F23" s="7" t="s">
        <v>601</v>
      </c>
      <c r="G23" s="18" t="s">
        <v>595</v>
      </c>
      <c r="H23" s="7">
        <v>420</v>
      </c>
      <c r="I23" s="26">
        <v>54</v>
      </c>
      <c r="J23" s="26">
        <v>54</v>
      </c>
      <c r="K23" s="50"/>
      <c r="L23" s="50"/>
      <c r="M23" s="50"/>
      <c r="N23" s="50"/>
      <c r="O23" s="50"/>
      <c r="P23" s="50"/>
    </row>
    <row r="24" spans="1:16" ht="54" x14ac:dyDescent="0.25">
      <c r="A24" s="10">
        <v>12246</v>
      </c>
      <c r="B24" s="47" t="s">
        <v>91</v>
      </c>
      <c r="C24" s="52">
        <v>750000</v>
      </c>
      <c r="D24" s="6" t="s">
        <v>592</v>
      </c>
      <c r="E24" s="49" t="s">
        <v>600</v>
      </c>
      <c r="F24" s="7" t="s">
        <v>602</v>
      </c>
      <c r="G24" s="18" t="s">
        <v>596</v>
      </c>
      <c r="H24" s="7">
        <v>10</v>
      </c>
      <c r="I24" s="26">
        <v>80</v>
      </c>
      <c r="J24" s="26">
        <v>80</v>
      </c>
      <c r="K24" s="50"/>
      <c r="L24" s="50"/>
      <c r="M24" s="50"/>
      <c r="N24" s="50"/>
      <c r="O24" s="50"/>
      <c r="P24" s="50"/>
    </row>
    <row r="25" spans="1:16" ht="67.5" x14ac:dyDescent="0.25">
      <c r="A25" s="10">
        <v>12411</v>
      </c>
      <c r="B25" s="47" t="s">
        <v>92</v>
      </c>
      <c r="C25" s="52">
        <v>800000</v>
      </c>
      <c r="D25" s="6" t="s">
        <v>592</v>
      </c>
      <c r="E25" s="49" t="s">
        <v>600</v>
      </c>
      <c r="F25" s="7" t="s">
        <v>601</v>
      </c>
      <c r="G25" s="18" t="s">
        <v>595</v>
      </c>
      <c r="H25" s="7">
        <v>420</v>
      </c>
      <c r="I25" s="26">
        <v>42</v>
      </c>
      <c r="J25" s="26">
        <v>42</v>
      </c>
      <c r="K25" s="50"/>
      <c r="L25" s="50"/>
      <c r="M25" s="50"/>
      <c r="N25" s="50"/>
      <c r="O25" s="50"/>
      <c r="P25" s="50"/>
    </row>
    <row r="26" spans="1:16" ht="67.5" x14ac:dyDescent="0.25">
      <c r="A26" s="10">
        <v>12578</v>
      </c>
      <c r="B26" s="47" t="s">
        <v>93</v>
      </c>
      <c r="C26" s="52">
        <v>2155000</v>
      </c>
      <c r="D26" s="6" t="s">
        <v>592</v>
      </c>
      <c r="E26" s="49" t="s">
        <v>603</v>
      </c>
      <c r="F26" s="7" t="s">
        <v>604</v>
      </c>
      <c r="G26" s="18" t="s">
        <v>595</v>
      </c>
      <c r="H26" s="7">
        <v>1200</v>
      </c>
      <c r="I26" s="26">
        <v>138</v>
      </c>
      <c r="J26" s="26">
        <v>58</v>
      </c>
      <c r="K26" s="50"/>
      <c r="L26" s="50"/>
      <c r="M26" s="50"/>
      <c r="N26" s="50"/>
      <c r="O26" s="50"/>
      <c r="P26" s="50"/>
    </row>
    <row r="27" spans="1:16" ht="54" x14ac:dyDescent="0.25">
      <c r="A27" s="10">
        <v>12669</v>
      </c>
      <c r="B27" s="47" t="s">
        <v>94</v>
      </c>
      <c r="C27" s="52">
        <v>700000</v>
      </c>
      <c r="D27" s="6" t="s">
        <v>592</v>
      </c>
      <c r="E27" s="49" t="s">
        <v>603</v>
      </c>
      <c r="F27" s="7" t="s">
        <v>605</v>
      </c>
      <c r="G27" s="18" t="s">
        <v>596</v>
      </c>
      <c r="H27" s="7">
        <v>8</v>
      </c>
      <c r="I27" s="26">
        <v>24</v>
      </c>
      <c r="J27" s="26">
        <v>24</v>
      </c>
      <c r="K27" s="50"/>
      <c r="L27" s="50"/>
      <c r="M27" s="50"/>
      <c r="N27" s="50"/>
      <c r="O27" s="50"/>
      <c r="P27" s="50"/>
    </row>
    <row r="28" spans="1:16" ht="67.5" x14ac:dyDescent="0.25">
      <c r="A28" s="10">
        <v>13407</v>
      </c>
      <c r="B28" s="47" t="s">
        <v>95</v>
      </c>
      <c r="C28" s="52">
        <v>3000000</v>
      </c>
      <c r="D28" s="6" t="s">
        <v>592</v>
      </c>
      <c r="E28" s="49" t="s">
        <v>603</v>
      </c>
      <c r="F28" s="7" t="s">
        <v>606</v>
      </c>
      <c r="G28" s="18" t="s">
        <v>596</v>
      </c>
      <c r="H28" s="7">
        <v>1500</v>
      </c>
      <c r="I28" s="26">
        <v>150</v>
      </c>
      <c r="J28" s="26">
        <v>150</v>
      </c>
      <c r="K28" s="50"/>
      <c r="L28" s="50"/>
      <c r="M28" s="50"/>
      <c r="N28" s="50"/>
      <c r="O28" s="50"/>
      <c r="P28" s="50"/>
    </row>
    <row r="29" spans="1:16" ht="40.5" x14ac:dyDescent="0.25">
      <c r="A29" s="10">
        <v>134930</v>
      </c>
      <c r="B29" s="47" t="s">
        <v>98</v>
      </c>
      <c r="C29" s="52">
        <v>218109.31</v>
      </c>
      <c r="D29" s="6" t="s">
        <v>592</v>
      </c>
      <c r="E29" s="49" t="s">
        <v>54</v>
      </c>
      <c r="F29" s="7" t="s">
        <v>175</v>
      </c>
      <c r="G29" s="18" t="s">
        <v>176</v>
      </c>
      <c r="H29" s="7">
        <v>6</v>
      </c>
      <c r="I29" s="26">
        <v>3</v>
      </c>
      <c r="J29" s="26">
        <v>1</v>
      </c>
      <c r="K29" s="50"/>
      <c r="L29" s="50"/>
      <c r="M29" s="50"/>
      <c r="N29" s="50"/>
      <c r="O29" s="50"/>
      <c r="P29" s="50"/>
    </row>
    <row r="30" spans="1:16" ht="54" x14ac:dyDescent="0.25">
      <c r="A30" s="10">
        <v>134958</v>
      </c>
      <c r="B30" s="47" t="s">
        <v>99</v>
      </c>
      <c r="C30" s="52">
        <v>165511.81</v>
      </c>
      <c r="D30" s="6" t="s">
        <v>592</v>
      </c>
      <c r="E30" s="49" t="s">
        <v>54</v>
      </c>
      <c r="F30" s="7" t="s">
        <v>177</v>
      </c>
      <c r="G30" s="18" t="s">
        <v>178</v>
      </c>
      <c r="H30" s="7">
        <v>4</v>
      </c>
      <c r="I30" s="26">
        <v>2</v>
      </c>
      <c r="J30" s="26">
        <v>1</v>
      </c>
      <c r="K30" s="50"/>
      <c r="L30" s="50"/>
      <c r="M30" s="50"/>
      <c r="N30" s="50"/>
      <c r="O30" s="50"/>
      <c r="P30" s="50"/>
    </row>
    <row r="31" spans="1:16" ht="40.5" x14ac:dyDescent="0.25">
      <c r="A31" s="10">
        <v>134989</v>
      </c>
      <c r="B31" s="47" t="s">
        <v>100</v>
      </c>
      <c r="C31" s="52">
        <v>136378.88</v>
      </c>
      <c r="D31" s="6" t="s">
        <v>592</v>
      </c>
      <c r="E31" s="49" t="s">
        <v>54</v>
      </c>
      <c r="F31" s="7" t="s">
        <v>179</v>
      </c>
      <c r="G31" s="18" t="s">
        <v>178</v>
      </c>
      <c r="H31" s="7">
        <v>3</v>
      </c>
      <c r="I31" s="26">
        <v>0</v>
      </c>
      <c r="J31" s="26">
        <v>1</v>
      </c>
      <c r="K31" s="50"/>
      <c r="L31" s="50"/>
      <c r="M31" s="50"/>
      <c r="N31" s="50"/>
      <c r="O31" s="50"/>
    </row>
    <row r="32" spans="1:16" ht="54" x14ac:dyDescent="0.25">
      <c r="A32" s="10">
        <v>136104</v>
      </c>
      <c r="B32" s="47" t="s">
        <v>101</v>
      </c>
      <c r="C32" s="52">
        <v>57649.38</v>
      </c>
      <c r="D32" s="6" t="s">
        <v>592</v>
      </c>
      <c r="E32" s="49" t="s">
        <v>65</v>
      </c>
      <c r="F32" s="7" t="s">
        <v>180</v>
      </c>
      <c r="G32" s="18" t="s">
        <v>181</v>
      </c>
      <c r="H32" s="7">
        <v>552.30999999999995</v>
      </c>
      <c r="I32" s="26">
        <v>13</v>
      </c>
      <c r="J32" s="26">
        <v>17</v>
      </c>
      <c r="K32" s="50"/>
      <c r="L32" s="50"/>
      <c r="M32" s="50"/>
      <c r="N32" s="50"/>
      <c r="O32" s="50"/>
    </row>
    <row r="33" spans="1:15" ht="67.5" x14ac:dyDescent="0.25">
      <c r="A33" s="10">
        <v>136173</v>
      </c>
      <c r="B33" s="47" t="s">
        <v>102</v>
      </c>
      <c r="C33" s="52">
        <v>46584.06</v>
      </c>
      <c r="D33" s="6" t="s">
        <v>592</v>
      </c>
      <c r="E33" s="49" t="s">
        <v>65</v>
      </c>
      <c r="F33" s="7" t="s">
        <v>182</v>
      </c>
      <c r="G33" s="18" t="s">
        <v>181</v>
      </c>
      <c r="H33" s="7">
        <v>480</v>
      </c>
      <c r="I33" s="26">
        <v>15</v>
      </c>
      <c r="J33" s="26">
        <v>15</v>
      </c>
      <c r="K33" s="50"/>
      <c r="L33" s="50"/>
      <c r="M33" s="50"/>
      <c r="N33" s="50"/>
      <c r="O33" s="50"/>
    </row>
    <row r="34" spans="1:15" ht="54" x14ac:dyDescent="0.25">
      <c r="A34" s="10">
        <v>136138</v>
      </c>
      <c r="B34" s="47" t="s">
        <v>103</v>
      </c>
      <c r="C34" s="52">
        <v>62082.29</v>
      </c>
      <c r="D34" s="6" t="s">
        <v>592</v>
      </c>
      <c r="E34" s="49" t="s">
        <v>65</v>
      </c>
      <c r="F34" s="7" t="s">
        <v>183</v>
      </c>
      <c r="G34" s="18" t="s">
        <v>181</v>
      </c>
      <c r="H34" s="7">
        <v>218</v>
      </c>
      <c r="I34" s="26">
        <v>5</v>
      </c>
      <c r="J34" s="26">
        <v>5</v>
      </c>
      <c r="K34" s="50"/>
      <c r="L34" s="50"/>
      <c r="M34" s="50"/>
      <c r="N34" s="50"/>
      <c r="O34" s="50"/>
    </row>
    <row r="35" spans="1:15" ht="67.5" x14ac:dyDescent="0.25">
      <c r="A35" s="10">
        <v>136195</v>
      </c>
      <c r="B35" s="47" t="s">
        <v>104</v>
      </c>
      <c r="C35" s="52">
        <v>180078.34</v>
      </c>
      <c r="D35" s="6" t="s">
        <v>592</v>
      </c>
      <c r="E35" s="49" t="s">
        <v>65</v>
      </c>
      <c r="F35" s="7" t="s">
        <v>184</v>
      </c>
      <c r="G35" s="18" t="s">
        <v>181</v>
      </c>
      <c r="H35" s="7">
        <v>1620</v>
      </c>
      <c r="I35" s="26">
        <v>40</v>
      </c>
      <c r="J35" s="26">
        <v>46</v>
      </c>
      <c r="K35" s="50"/>
      <c r="L35" s="50"/>
      <c r="M35" s="50"/>
      <c r="N35" s="50"/>
      <c r="O35" s="50"/>
    </row>
    <row r="36" spans="1:15" ht="40.5" x14ac:dyDescent="0.25">
      <c r="A36" s="10">
        <v>136214</v>
      </c>
      <c r="B36" s="47" t="s">
        <v>105</v>
      </c>
      <c r="C36" s="52">
        <v>151948.75</v>
      </c>
      <c r="D36" s="6" t="s">
        <v>592</v>
      </c>
      <c r="E36" s="49" t="s">
        <v>65</v>
      </c>
      <c r="F36" s="7" t="s">
        <v>180</v>
      </c>
      <c r="G36" s="18" t="s">
        <v>185</v>
      </c>
      <c r="H36" s="7">
        <v>1</v>
      </c>
      <c r="I36" s="26">
        <v>13</v>
      </c>
      <c r="J36" s="26">
        <v>17</v>
      </c>
      <c r="K36" s="50"/>
      <c r="L36" s="50"/>
      <c r="M36" s="50"/>
      <c r="N36" s="50"/>
      <c r="O36" s="50"/>
    </row>
    <row r="37" spans="1:15" ht="67.5" x14ac:dyDescent="0.25">
      <c r="A37" s="10">
        <v>136230</v>
      </c>
      <c r="B37" s="47" t="s">
        <v>106</v>
      </c>
      <c r="C37" s="52">
        <v>243383.96</v>
      </c>
      <c r="D37" s="6" t="s">
        <v>592</v>
      </c>
      <c r="E37" s="49" t="s">
        <v>65</v>
      </c>
      <c r="F37" s="7" t="s">
        <v>65</v>
      </c>
      <c r="G37" s="18" t="s">
        <v>181</v>
      </c>
      <c r="H37" s="7">
        <v>343.7</v>
      </c>
      <c r="I37" s="26">
        <v>30</v>
      </c>
      <c r="J37" s="26">
        <v>35</v>
      </c>
      <c r="K37" s="50"/>
      <c r="L37" s="50"/>
      <c r="M37" s="50"/>
      <c r="N37" s="50"/>
      <c r="O37" s="50"/>
    </row>
    <row r="38" spans="1:15" ht="67.5" x14ac:dyDescent="0.25">
      <c r="A38" s="10">
        <v>136301</v>
      </c>
      <c r="B38" s="47" t="s">
        <v>107</v>
      </c>
      <c r="C38" s="52">
        <v>353680.8</v>
      </c>
      <c r="D38" s="6" t="s">
        <v>592</v>
      </c>
      <c r="E38" s="49" t="s">
        <v>65</v>
      </c>
      <c r="F38" s="7" t="s">
        <v>65</v>
      </c>
      <c r="G38" s="18" t="s">
        <v>181</v>
      </c>
      <c r="H38" s="7">
        <v>108</v>
      </c>
      <c r="I38" s="26">
        <v>40</v>
      </c>
      <c r="J38" s="26">
        <v>68</v>
      </c>
      <c r="K38" s="50"/>
      <c r="L38" s="50"/>
      <c r="M38" s="50"/>
      <c r="N38" s="50"/>
      <c r="O38" s="50"/>
    </row>
    <row r="39" spans="1:15" ht="54" x14ac:dyDescent="0.25">
      <c r="A39" s="10">
        <v>136315</v>
      </c>
      <c r="B39" s="47" t="s">
        <v>108</v>
      </c>
      <c r="C39" s="52">
        <v>95509.75</v>
      </c>
      <c r="D39" s="6" t="s">
        <v>592</v>
      </c>
      <c r="E39" s="49" t="s">
        <v>65</v>
      </c>
      <c r="F39" s="7" t="s">
        <v>65</v>
      </c>
      <c r="G39" s="18" t="s">
        <v>186</v>
      </c>
      <c r="H39" s="7">
        <v>57</v>
      </c>
      <c r="I39" s="26">
        <v>50</v>
      </c>
      <c r="J39" s="26">
        <v>64</v>
      </c>
      <c r="K39" s="50"/>
      <c r="L39" s="50"/>
      <c r="M39" s="50"/>
      <c r="N39" s="50"/>
      <c r="O39" s="50"/>
    </row>
    <row r="40" spans="1:15" ht="40.5" x14ac:dyDescent="0.25">
      <c r="A40" s="10">
        <v>135061</v>
      </c>
      <c r="B40" s="47" t="s">
        <v>607</v>
      </c>
      <c r="C40" s="52">
        <v>58419.47</v>
      </c>
      <c r="D40" s="6" t="s">
        <v>592</v>
      </c>
      <c r="E40" s="49" t="s">
        <v>64</v>
      </c>
      <c r="F40" s="7" t="s">
        <v>64</v>
      </c>
      <c r="G40" s="18" t="s">
        <v>181</v>
      </c>
      <c r="H40" s="7">
        <v>225</v>
      </c>
      <c r="I40" s="26">
        <v>5</v>
      </c>
      <c r="J40" s="26">
        <v>7</v>
      </c>
      <c r="K40" s="50"/>
      <c r="L40" s="50"/>
      <c r="M40" s="50"/>
      <c r="N40" s="50"/>
      <c r="O40" s="50"/>
    </row>
    <row r="41" spans="1:15" ht="40.5" x14ac:dyDescent="0.25">
      <c r="A41" s="10">
        <v>135515</v>
      </c>
      <c r="B41" s="47" t="s">
        <v>608</v>
      </c>
      <c r="C41" s="52">
        <v>53607.5</v>
      </c>
      <c r="D41" s="6" t="s">
        <v>592</v>
      </c>
      <c r="E41" s="49" t="s">
        <v>64</v>
      </c>
      <c r="F41" s="7" t="s">
        <v>64</v>
      </c>
      <c r="G41" s="18" t="s">
        <v>181</v>
      </c>
      <c r="H41" s="7">
        <v>224</v>
      </c>
      <c r="I41" s="26">
        <v>3</v>
      </c>
      <c r="J41" s="26">
        <v>5</v>
      </c>
      <c r="K41" s="50"/>
      <c r="L41" s="50"/>
      <c r="M41" s="50"/>
      <c r="N41" s="50"/>
      <c r="O41" s="50"/>
    </row>
    <row r="42" spans="1:15" ht="54" x14ac:dyDescent="0.25">
      <c r="A42" s="10">
        <v>135559</v>
      </c>
      <c r="B42" s="47" t="s">
        <v>609</v>
      </c>
      <c r="C42" s="52">
        <v>585972.19999999995</v>
      </c>
      <c r="D42" s="6" t="s">
        <v>592</v>
      </c>
      <c r="E42" s="49" t="s">
        <v>64</v>
      </c>
      <c r="F42" s="7" t="s">
        <v>64</v>
      </c>
      <c r="G42" s="18" t="s">
        <v>181</v>
      </c>
      <c r="H42" s="7">
        <v>812.8</v>
      </c>
      <c r="I42" s="26">
        <v>6</v>
      </c>
      <c r="J42" s="26">
        <v>7</v>
      </c>
      <c r="K42" s="50"/>
      <c r="L42" s="50"/>
      <c r="M42" s="50"/>
      <c r="N42" s="50"/>
      <c r="O42" s="50"/>
    </row>
    <row r="43" spans="1:15" ht="54" x14ac:dyDescent="0.25">
      <c r="A43" s="10">
        <v>135601</v>
      </c>
      <c r="B43" s="47" t="s">
        <v>610</v>
      </c>
      <c r="C43" s="52">
        <v>56488.83</v>
      </c>
      <c r="D43" s="6" t="s">
        <v>592</v>
      </c>
      <c r="E43" s="49" t="s">
        <v>64</v>
      </c>
      <c r="F43" s="7" t="s">
        <v>187</v>
      </c>
      <c r="G43" s="18" t="s">
        <v>181</v>
      </c>
      <c r="H43" s="7">
        <v>240</v>
      </c>
      <c r="I43" s="26">
        <v>3</v>
      </c>
      <c r="J43" s="26">
        <v>5</v>
      </c>
      <c r="K43" s="50"/>
      <c r="L43" s="50"/>
      <c r="M43" s="50"/>
      <c r="N43" s="50"/>
      <c r="O43" s="50"/>
    </row>
    <row r="44" spans="1:15" ht="54" x14ac:dyDescent="0.25">
      <c r="A44" s="10">
        <v>135633</v>
      </c>
      <c r="B44" s="47" t="s">
        <v>611</v>
      </c>
      <c r="C44" s="52">
        <v>95512</v>
      </c>
      <c r="D44" s="6" t="s">
        <v>592</v>
      </c>
      <c r="E44" s="49" t="s">
        <v>64</v>
      </c>
      <c r="F44" s="7" t="s">
        <v>188</v>
      </c>
      <c r="G44" s="18" t="s">
        <v>189</v>
      </c>
      <c r="H44" s="7">
        <v>1</v>
      </c>
      <c r="I44" s="26">
        <v>7</v>
      </c>
      <c r="J44" s="26">
        <v>8</v>
      </c>
      <c r="K44" s="50"/>
      <c r="L44" s="50"/>
      <c r="M44" s="50"/>
      <c r="N44" s="50"/>
      <c r="O44" s="50"/>
    </row>
    <row r="45" spans="1:15" ht="27" x14ac:dyDescent="0.25">
      <c r="A45" s="10" t="s">
        <v>109</v>
      </c>
      <c r="B45" s="47" t="s">
        <v>168</v>
      </c>
      <c r="C45" s="52">
        <v>321881.7</v>
      </c>
      <c r="D45" s="6" t="s">
        <v>592</v>
      </c>
      <c r="E45" s="49" t="s">
        <v>19</v>
      </c>
      <c r="F45" s="7" t="s">
        <v>17</v>
      </c>
      <c r="G45" s="18" t="s">
        <v>181</v>
      </c>
      <c r="H45" s="7">
        <v>1435.38</v>
      </c>
      <c r="I45" s="26">
        <v>8</v>
      </c>
      <c r="J45" s="26">
        <v>12</v>
      </c>
      <c r="K45" s="50"/>
      <c r="L45" s="50"/>
      <c r="M45" s="50"/>
      <c r="N45" s="50"/>
      <c r="O45" s="50"/>
    </row>
    <row r="46" spans="1:15" ht="54" x14ac:dyDescent="0.25">
      <c r="A46" s="10" t="s">
        <v>109</v>
      </c>
      <c r="B46" s="47" t="s">
        <v>612</v>
      </c>
      <c r="C46" s="52">
        <v>52878.78</v>
      </c>
      <c r="D46" s="6" t="s">
        <v>592</v>
      </c>
      <c r="E46" s="49" t="s">
        <v>19</v>
      </c>
      <c r="F46" s="7" t="s">
        <v>19</v>
      </c>
      <c r="G46" s="18" t="s">
        <v>181</v>
      </c>
      <c r="H46" s="7">
        <v>325.5</v>
      </c>
      <c r="I46" s="26">
        <v>6</v>
      </c>
      <c r="J46" s="26">
        <v>4</v>
      </c>
      <c r="K46" s="50"/>
      <c r="L46" s="50"/>
      <c r="M46" s="50"/>
      <c r="N46" s="50"/>
      <c r="O46" s="50"/>
    </row>
    <row r="47" spans="1:15" ht="27" x14ac:dyDescent="0.25">
      <c r="A47" s="10" t="s">
        <v>109</v>
      </c>
      <c r="B47" s="47" t="s">
        <v>613</v>
      </c>
      <c r="C47" s="52">
        <v>27115.72</v>
      </c>
      <c r="D47" s="6" t="s">
        <v>592</v>
      </c>
      <c r="E47" s="49" t="s">
        <v>19</v>
      </c>
      <c r="F47" s="7" t="s">
        <v>614</v>
      </c>
      <c r="G47" s="18" t="s">
        <v>205</v>
      </c>
      <c r="H47" s="7">
        <v>1</v>
      </c>
      <c r="I47" s="26">
        <v>2</v>
      </c>
      <c r="J47" s="26">
        <v>3</v>
      </c>
      <c r="K47" s="50"/>
      <c r="L47" s="50"/>
      <c r="M47" s="50"/>
      <c r="N47" s="50"/>
      <c r="O47" s="50"/>
    </row>
    <row r="48" spans="1:15" ht="40.5" x14ac:dyDescent="0.25">
      <c r="A48" s="10" t="s">
        <v>109</v>
      </c>
      <c r="B48" s="47" t="s">
        <v>615</v>
      </c>
      <c r="C48" s="52">
        <v>19680.5</v>
      </c>
      <c r="D48" s="6" t="s">
        <v>592</v>
      </c>
      <c r="E48" s="49" t="s">
        <v>19</v>
      </c>
      <c r="F48" s="7" t="s">
        <v>19</v>
      </c>
      <c r="G48" s="18" t="s">
        <v>181</v>
      </c>
      <c r="H48" s="7">
        <v>192.2</v>
      </c>
      <c r="I48" s="26">
        <v>4</v>
      </c>
      <c r="J48" s="26">
        <v>3</v>
      </c>
      <c r="K48" s="50"/>
      <c r="L48" s="50"/>
      <c r="M48" s="50"/>
      <c r="N48" s="50"/>
      <c r="O48" s="50"/>
    </row>
    <row r="49" spans="1:15" ht="27" x14ac:dyDescent="0.25">
      <c r="A49" s="10" t="s">
        <v>109</v>
      </c>
      <c r="B49" s="47" t="s">
        <v>169</v>
      </c>
      <c r="C49" s="52">
        <v>46393.2</v>
      </c>
      <c r="D49" s="6" t="s">
        <v>592</v>
      </c>
      <c r="E49" s="49" t="s">
        <v>19</v>
      </c>
      <c r="F49" s="7" t="s">
        <v>19</v>
      </c>
      <c r="G49" s="18" t="s">
        <v>181</v>
      </c>
      <c r="H49" s="7">
        <v>50</v>
      </c>
      <c r="I49" s="26">
        <v>1</v>
      </c>
      <c r="J49" s="26">
        <v>4</v>
      </c>
      <c r="K49" s="50"/>
      <c r="L49" s="50"/>
      <c r="M49" s="50"/>
      <c r="N49" s="50"/>
      <c r="O49" s="50"/>
    </row>
    <row r="50" spans="1:15" ht="27" x14ac:dyDescent="0.25">
      <c r="A50" s="10" t="s">
        <v>109</v>
      </c>
      <c r="B50" s="47" t="s">
        <v>170</v>
      </c>
      <c r="C50" s="52">
        <v>127464.85</v>
      </c>
      <c r="D50" s="6" t="s">
        <v>592</v>
      </c>
      <c r="E50" s="49" t="s">
        <v>19</v>
      </c>
      <c r="F50" s="7" t="s">
        <v>19</v>
      </c>
      <c r="G50" s="18" t="s">
        <v>616</v>
      </c>
      <c r="H50" s="7">
        <v>1</v>
      </c>
      <c r="I50" s="26">
        <v>2</v>
      </c>
      <c r="J50" s="26">
        <v>3</v>
      </c>
      <c r="K50" s="50"/>
      <c r="L50" s="50"/>
      <c r="M50" s="50"/>
      <c r="N50" s="50"/>
      <c r="O50" s="50"/>
    </row>
    <row r="51" spans="1:15" ht="27" x14ac:dyDescent="0.25">
      <c r="A51" s="10" t="s">
        <v>109</v>
      </c>
      <c r="B51" s="47" t="s">
        <v>171</v>
      </c>
      <c r="C51" s="52">
        <v>155239.85</v>
      </c>
      <c r="D51" s="6" t="s">
        <v>592</v>
      </c>
      <c r="E51" s="49" t="s">
        <v>19</v>
      </c>
      <c r="F51" s="7" t="s">
        <v>19</v>
      </c>
      <c r="G51" s="18" t="s">
        <v>616</v>
      </c>
      <c r="H51" s="7">
        <v>100</v>
      </c>
      <c r="I51" s="26">
        <v>5</v>
      </c>
      <c r="J51" s="26">
        <v>5</v>
      </c>
      <c r="K51" s="50"/>
      <c r="L51" s="50"/>
      <c r="M51" s="50"/>
      <c r="N51" s="50"/>
      <c r="O51" s="50"/>
    </row>
    <row r="52" spans="1:15" ht="27" x14ac:dyDescent="0.25">
      <c r="A52" s="10" t="s">
        <v>109</v>
      </c>
      <c r="B52" s="47" t="s">
        <v>172</v>
      </c>
      <c r="C52" s="52">
        <v>19345.400000000001</v>
      </c>
      <c r="D52" s="6" t="s">
        <v>592</v>
      </c>
      <c r="E52" s="49" t="s">
        <v>19</v>
      </c>
      <c r="F52" s="7" t="s">
        <v>235</v>
      </c>
      <c r="G52" s="18" t="s">
        <v>616</v>
      </c>
      <c r="H52" s="7">
        <v>1</v>
      </c>
      <c r="I52" s="26">
        <v>3</v>
      </c>
      <c r="J52" s="26">
        <v>3</v>
      </c>
      <c r="K52" s="50"/>
      <c r="L52" s="50"/>
      <c r="M52" s="50"/>
      <c r="N52" s="50"/>
      <c r="O52" s="50"/>
    </row>
    <row r="53" spans="1:15" ht="54" x14ac:dyDescent="0.25">
      <c r="A53" s="10" t="s">
        <v>109</v>
      </c>
      <c r="B53" s="47" t="s">
        <v>110</v>
      </c>
      <c r="C53" s="52">
        <v>46462.82</v>
      </c>
      <c r="D53" s="6" t="s">
        <v>592</v>
      </c>
      <c r="E53" s="49" t="s">
        <v>30</v>
      </c>
      <c r="F53" s="7" t="s">
        <v>190</v>
      </c>
      <c r="G53" s="18" t="s">
        <v>178</v>
      </c>
      <c r="H53" s="7">
        <v>3</v>
      </c>
      <c r="I53" s="26">
        <v>2</v>
      </c>
      <c r="J53" s="26">
        <v>2</v>
      </c>
      <c r="K53" s="50"/>
      <c r="L53" s="50"/>
      <c r="M53" s="50"/>
      <c r="N53" s="50"/>
      <c r="O53" s="50"/>
    </row>
    <row r="54" spans="1:15" ht="54" x14ac:dyDescent="0.25">
      <c r="A54" s="10" t="s">
        <v>109</v>
      </c>
      <c r="B54" s="47" t="s">
        <v>111</v>
      </c>
      <c r="C54" s="52">
        <v>116580.53</v>
      </c>
      <c r="D54" s="6" t="s">
        <v>592</v>
      </c>
      <c r="E54" s="49" t="s">
        <v>30</v>
      </c>
      <c r="F54" s="7" t="s">
        <v>190</v>
      </c>
      <c r="G54" s="18" t="s">
        <v>178</v>
      </c>
      <c r="H54" s="7">
        <v>5</v>
      </c>
      <c r="I54" s="26">
        <v>3</v>
      </c>
      <c r="J54" s="26">
        <v>7</v>
      </c>
      <c r="K54" s="50"/>
      <c r="L54" s="50"/>
      <c r="M54" s="50"/>
      <c r="N54" s="50"/>
      <c r="O54" s="50"/>
    </row>
    <row r="55" spans="1:15" ht="54" x14ac:dyDescent="0.25">
      <c r="A55" s="10" t="s">
        <v>109</v>
      </c>
      <c r="B55" s="47" t="s">
        <v>112</v>
      </c>
      <c r="C55" s="52">
        <v>159713.41</v>
      </c>
      <c r="D55" s="6" t="s">
        <v>592</v>
      </c>
      <c r="E55" s="49" t="s">
        <v>30</v>
      </c>
      <c r="F55" s="7" t="s">
        <v>191</v>
      </c>
      <c r="G55" s="18" t="s">
        <v>178</v>
      </c>
      <c r="H55" s="7">
        <v>8</v>
      </c>
      <c r="I55" s="26">
        <v>3</v>
      </c>
      <c r="J55" s="26">
        <v>5</v>
      </c>
      <c r="K55" s="50"/>
      <c r="L55" s="50"/>
      <c r="M55" s="50"/>
      <c r="N55" s="50"/>
      <c r="O55" s="50"/>
    </row>
    <row r="56" spans="1:15" ht="67.5" x14ac:dyDescent="0.25">
      <c r="A56" s="10" t="s">
        <v>109</v>
      </c>
      <c r="B56" s="47" t="s">
        <v>113</v>
      </c>
      <c r="C56" s="52">
        <v>125021.01</v>
      </c>
      <c r="D56" s="6" t="s">
        <v>592</v>
      </c>
      <c r="E56" s="49" t="s">
        <v>30</v>
      </c>
      <c r="F56" s="7" t="s">
        <v>190</v>
      </c>
      <c r="G56" s="18" t="s">
        <v>178</v>
      </c>
      <c r="H56" s="7">
        <v>8</v>
      </c>
      <c r="I56" s="26">
        <v>5</v>
      </c>
      <c r="J56" s="26">
        <v>7</v>
      </c>
      <c r="K56" s="50"/>
      <c r="L56" s="50"/>
      <c r="M56" s="50"/>
      <c r="N56" s="50"/>
      <c r="O56" s="50"/>
    </row>
    <row r="57" spans="1:15" ht="67.5" x14ac:dyDescent="0.25">
      <c r="A57" s="10" t="s">
        <v>109</v>
      </c>
      <c r="B57" s="47" t="s">
        <v>114</v>
      </c>
      <c r="C57" s="52">
        <v>106333.77</v>
      </c>
      <c r="D57" s="6" t="s">
        <v>592</v>
      </c>
      <c r="E57" s="49" t="s">
        <v>30</v>
      </c>
      <c r="F57" s="7" t="s">
        <v>190</v>
      </c>
      <c r="G57" s="18" t="s">
        <v>178</v>
      </c>
      <c r="H57" s="7">
        <v>4</v>
      </c>
      <c r="I57" s="26">
        <v>2</v>
      </c>
      <c r="J57" s="26">
        <v>3</v>
      </c>
      <c r="K57" s="50"/>
      <c r="L57" s="50"/>
      <c r="M57" s="50"/>
      <c r="N57" s="50"/>
      <c r="O57" s="50"/>
    </row>
    <row r="58" spans="1:15" ht="54" x14ac:dyDescent="0.25">
      <c r="A58" s="10" t="s">
        <v>109</v>
      </c>
      <c r="B58" s="47" t="s">
        <v>115</v>
      </c>
      <c r="C58" s="52">
        <v>112961.1</v>
      </c>
      <c r="D58" s="6" t="s">
        <v>592</v>
      </c>
      <c r="E58" s="49" t="s">
        <v>30</v>
      </c>
      <c r="F58" s="7" t="s">
        <v>192</v>
      </c>
      <c r="G58" s="18" t="s">
        <v>178</v>
      </c>
      <c r="H58" s="7">
        <v>5</v>
      </c>
      <c r="I58" s="26">
        <v>2</v>
      </c>
      <c r="J58" s="26">
        <v>4</v>
      </c>
      <c r="K58" s="50"/>
      <c r="L58" s="50"/>
      <c r="M58" s="50"/>
      <c r="N58" s="50"/>
      <c r="O58" s="50"/>
    </row>
    <row r="59" spans="1:15" ht="67.5" x14ac:dyDescent="0.25">
      <c r="A59" s="10" t="s">
        <v>109</v>
      </c>
      <c r="B59" s="47" t="s">
        <v>116</v>
      </c>
      <c r="C59" s="52">
        <v>112927.35</v>
      </c>
      <c r="D59" s="6" t="s">
        <v>592</v>
      </c>
      <c r="E59" s="49" t="s">
        <v>30</v>
      </c>
      <c r="F59" s="7" t="s">
        <v>193</v>
      </c>
      <c r="G59" s="18" t="s">
        <v>178</v>
      </c>
      <c r="H59" s="7">
        <v>3</v>
      </c>
      <c r="I59" s="26">
        <v>3</v>
      </c>
      <c r="J59" s="26">
        <v>5</v>
      </c>
      <c r="K59" s="50"/>
      <c r="L59" s="50"/>
      <c r="M59" s="50"/>
      <c r="N59" s="50"/>
      <c r="O59" s="50"/>
    </row>
    <row r="60" spans="1:15" ht="67.5" x14ac:dyDescent="0.25">
      <c r="A60" s="10" t="s">
        <v>109</v>
      </c>
      <c r="B60" s="47" t="s">
        <v>617</v>
      </c>
      <c r="C60" s="52">
        <v>87786.35</v>
      </c>
      <c r="D60" s="6" t="s">
        <v>592</v>
      </c>
      <c r="E60" s="49" t="s">
        <v>30</v>
      </c>
      <c r="F60" s="7" t="s">
        <v>194</v>
      </c>
      <c r="G60" s="18" t="s">
        <v>178</v>
      </c>
      <c r="H60" s="7">
        <v>4</v>
      </c>
      <c r="I60" s="26">
        <v>3</v>
      </c>
      <c r="J60" s="26">
        <v>5</v>
      </c>
      <c r="K60" s="50"/>
      <c r="L60" s="50"/>
      <c r="M60" s="50"/>
      <c r="N60" s="50"/>
      <c r="O60" s="50"/>
    </row>
    <row r="61" spans="1:15" ht="67.5" x14ac:dyDescent="0.25">
      <c r="A61" s="10" t="s">
        <v>109</v>
      </c>
      <c r="B61" s="47" t="s">
        <v>618</v>
      </c>
      <c r="C61" s="52">
        <v>102591.09</v>
      </c>
      <c r="D61" s="6" t="s">
        <v>592</v>
      </c>
      <c r="E61" s="49" t="s">
        <v>30</v>
      </c>
      <c r="F61" s="7" t="s">
        <v>194</v>
      </c>
      <c r="G61" s="18" t="s">
        <v>178</v>
      </c>
      <c r="H61" s="7">
        <v>4</v>
      </c>
      <c r="I61" s="26">
        <v>4</v>
      </c>
      <c r="J61" s="26">
        <v>5</v>
      </c>
      <c r="K61" s="50"/>
      <c r="L61" s="50"/>
      <c r="M61" s="50"/>
      <c r="N61" s="50"/>
      <c r="O61" s="50"/>
    </row>
    <row r="62" spans="1:15" ht="54" x14ac:dyDescent="0.25">
      <c r="A62" s="10" t="s">
        <v>109</v>
      </c>
      <c r="B62" s="47" t="s">
        <v>619</v>
      </c>
      <c r="C62" s="52">
        <v>120951.09</v>
      </c>
      <c r="D62" s="6" t="s">
        <v>592</v>
      </c>
      <c r="E62" s="49" t="s">
        <v>30</v>
      </c>
      <c r="F62" s="7" t="s">
        <v>194</v>
      </c>
      <c r="G62" s="18" t="s">
        <v>178</v>
      </c>
      <c r="H62" s="7">
        <v>4</v>
      </c>
      <c r="I62" s="26">
        <v>5</v>
      </c>
      <c r="J62" s="26">
        <v>7</v>
      </c>
      <c r="K62" s="50"/>
      <c r="L62" s="50"/>
      <c r="M62" s="50"/>
      <c r="N62" s="50"/>
      <c r="O62" s="50"/>
    </row>
    <row r="63" spans="1:15" ht="67.5" x14ac:dyDescent="0.25">
      <c r="A63" s="10" t="s">
        <v>109</v>
      </c>
      <c r="B63" s="47" t="s">
        <v>620</v>
      </c>
      <c r="C63" s="52">
        <v>93093.13</v>
      </c>
      <c r="D63" s="6" t="s">
        <v>592</v>
      </c>
      <c r="E63" s="49" t="s">
        <v>30</v>
      </c>
      <c r="F63" s="7" t="s">
        <v>194</v>
      </c>
      <c r="G63" s="18" t="s">
        <v>178</v>
      </c>
      <c r="H63" s="7">
        <v>3</v>
      </c>
      <c r="I63" s="26">
        <v>4</v>
      </c>
      <c r="J63" s="26">
        <v>6</v>
      </c>
      <c r="K63" s="50"/>
      <c r="L63" s="50"/>
      <c r="M63" s="50"/>
      <c r="N63" s="50"/>
      <c r="O63" s="50"/>
    </row>
    <row r="64" spans="1:15" ht="67.5" x14ac:dyDescent="0.25">
      <c r="A64" s="10" t="s">
        <v>109</v>
      </c>
      <c r="B64" s="47" t="s">
        <v>117</v>
      </c>
      <c r="C64" s="52">
        <v>115578.35</v>
      </c>
      <c r="D64" s="6" t="s">
        <v>592</v>
      </c>
      <c r="E64" s="49" t="s">
        <v>30</v>
      </c>
      <c r="F64" s="7" t="s">
        <v>195</v>
      </c>
      <c r="G64" s="18" t="s">
        <v>178</v>
      </c>
      <c r="H64" s="7">
        <v>4</v>
      </c>
      <c r="I64" s="26">
        <v>7</v>
      </c>
      <c r="J64" s="26">
        <v>8</v>
      </c>
      <c r="K64" s="50"/>
      <c r="L64" s="50"/>
      <c r="M64" s="50"/>
      <c r="N64" s="50"/>
      <c r="O64" s="50"/>
    </row>
    <row r="65" spans="1:15" ht="67.5" x14ac:dyDescent="0.25">
      <c r="A65" s="10" t="s">
        <v>109</v>
      </c>
      <c r="B65" s="47" t="s">
        <v>118</v>
      </c>
      <c r="C65" s="52">
        <v>100000</v>
      </c>
      <c r="D65" s="6" t="s">
        <v>592</v>
      </c>
      <c r="E65" s="49" t="s">
        <v>44</v>
      </c>
      <c r="F65" s="7" t="s">
        <v>196</v>
      </c>
      <c r="G65" s="18" t="s">
        <v>181</v>
      </c>
      <c r="H65" s="7">
        <v>300</v>
      </c>
      <c r="I65" s="26">
        <v>5</v>
      </c>
      <c r="J65" s="26">
        <v>7</v>
      </c>
      <c r="K65" s="50"/>
      <c r="L65" s="50"/>
      <c r="M65" s="50"/>
      <c r="N65" s="50"/>
      <c r="O65" s="50"/>
    </row>
    <row r="66" spans="1:15" ht="54" x14ac:dyDescent="0.25">
      <c r="A66" s="10" t="s">
        <v>109</v>
      </c>
      <c r="B66" s="47" t="s">
        <v>621</v>
      </c>
      <c r="C66" s="52">
        <v>193080.03</v>
      </c>
      <c r="D66" s="6" t="s">
        <v>592</v>
      </c>
      <c r="E66" s="49" t="s">
        <v>44</v>
      </c>
      <c r="F66" s="7" t="s">
        <v>44</v>
      </c>
      <c r="G66" s="18" t="s">
        <v>181</v>
      </c>
      <c r="H66" s="7">
        <v>524</v>
      </c>
      <c r="I66" s="26">
        <v>9</v>
      </c>
      <c r="J66" s="26">
        <v>1</v>
      </c>
      <c r="K66" s="50"/>
      <c r="L66" s="50"/>
      <c r="M66" s="50"/>
      <c r="N66" s="50"/>
      <c r="O66" s="50"/>
    </row>
    <row r="67" spans="1:15" ht="54" x14ac:dyDescent="0.25">
      <c r="A67" s="10" t="s">
        <v>109</v>
      </c>
      <c r="B67" s="47" t="s">
        <v>622</v>
      </c>
      <c r="C67" s="52">
        <v>129900.5</v>
      </c>
      <c r="D67" s="6" t="s">
        <v>592</v>
      </c>
      <c r="E67" s="49" t="s">
        <v>44</v>
      </c>
      <c r="F67" s="7" t="s">
        <v>44</v>
      </c>
      <c r="G67" s="18" t="s">
        <v>181</v>
      </c>
      <c r="H67" s="7">
        <v>374</v>
      </c>
      <c r="I67" s="26">
        <v>2</v>
      </c>
      <c r="J67" s="26">
        <v>3</v>
      </c>
      <c r="K67" s="50"/>
      <c r="L67" s="50"/>
      <c r="M67" s="50"/>
      <c r="N67" s="50"/>
      <c r="O67" s="50"/>
    </row>
    <row r="68" spans="1:15" ht="40.5" x14ac:dyDescent="0.25">
      <c r="A68" s="10" t="s">
        <v>109</v>
      </c>
      <c r="B68" s="47" t="s">
        <v>623</v>
      </c>
      <c r="C68" s="52">
        <v>240019.47</v>
      </c>
      <c r="D68" s="6" t="s">
        <v>592</v>
      </c>
      <c r="E68" s="49" t="s">
        <v>44</v>
      </c>
      <c r="F68" s="7" t="s">
        <v>197</v>
      </c>
      <c r="G68" s="18" t="s">
        <v>624</v>
      </c>
      <c r="H68" s="7">
        <v>1</v>
      </c>
      <c r="I68" s="26">
        <v>2</v>
      </c>
      <c r="J68" s="26">
        <v>1</v>
      </c>
      <c r="K68" s="50"/>
      <c r="L68" s="50"/>
      <c r="M68" s="50"/>
      <c r="N68" s="50"/>
      <c r="O68" s="50"/>
    </row>
    <row r="69" spans="1:15" ht="67.5" x14ac:dyDescent="0.25">
      <c r="A69" s="10" t="s">
        <v>109</v>
      </c>
      <c r="B69" s="47" t="s">
        <v>625</v>
      </c>
      <c r="C69" s="52">
        <v>117000</v>
      </c>
      <c r="D69" s="6" t="s">
        <v>592</v>
      </c>
      <c r="E69" s="49" t="s">
        <v>44</v>
      </c>
      <c r="F69" s="7" t="s">
        <v>44</v>
      </c>
      <c r="G69" s="18" t="s">
        <v>626</v>
      </c>
      <c r="H69" s="7">
        <v>1</v>
      </c>
      <c r="I69" s="26">
        <v>6</v>
      </c>
      <c r="J69" s="26">
        <v>9</v>
      </c>
      <c r="K69" s="50"/>
      <c r="L69" s="50"/>
      <c r="M69" s="50"/>
      <c r="N69" s="50"/>
      <c r="O69" s="50"/>
    </row>
    <row r="70" spans="1:15" ht="94.5" x14ac:dyDescent="0.25">
      <c r="A70" s="10" t="s">
        <v>109</v>
      </c>
      <c r="B70" s="47" t="s">
        <v>627</v>
      </c>
      <c r="C70" s="52">
        <v>1151411.77</v>
      </c>
      <c r="D70" s="6" t="s">
        <v>592</v>
      </c>
      <c r="E70" s="49" t="s">
        <v>48</v>
      </c>
      <c r="F70" s="7" t="s">
        <v>199</v>
      </c>
      <c r="G70" s="18" t="s">
        <v>181</v>
      </c>
      <c r="H70" s="7">
        <v>2824.22</v>
      </c>
      <c r="I70" s="26">
        <v>22</v>
      </c>
      <c r="J70" s="26">
        <v>27</v>
      </c>
      <c r="K70" s="50"/>
      <c r="L70" s="50"/>
      <c r="M70" s="50"/>
      <c r="N70" s="50"/>
      <c r="O70" s="50"/>
    </row>
    <row r="71" spans="1:15" ht="108" x14ac:dyDescent="0.25">
      <c r="A71" s="10" t="s">
        <v>109</v>
      </c>
      <c r="B71" s="47" t="s">
        <v>628</v>
      </c>
      <c r="C71" s="52">
        <v>1148588.23</v>
      </c>
      <c r="D71" s="6" t="s">
        <v>592</v>
      </c>
      <c r="E71" s="49" t="s">
        <v>48</v>
      </c>
      <c r="F71" s="7" t="s">
        <v>200</v>
      </c>
      <c r="G71" s="18" t="s">
        <v>181</v>
      </c>
      <c r="H71" s="7">
        <v>2763.7</v>
      </c>
      <c r="I71" s="26">
        <v>20</v>
      </c>
      <c r="J71" s="26">
        <v>23</v>
      </c>
      <c r="K71" s="50"/>
      <c r="L71" s="50"/>
      <c r="M71" s="50"/>
      <c r="N71" s="50"/>
      <c r="O71" s="50"/>
    </row>
    <row r="72" spans="1:15" ht="40.5" x14ac:dyDescent="0.25">
      <c r="A72" s="10" t="s">
        <v>109</v>
      </c>
      <c r="B72" s="47" t="s">
        <v>629</v>
      </c>
      <c r="C72" s="52">
        <v>165313.31</v>
      </c>
      <c r="D72" s="6" t="s">
        <v>592</v>
      </c>
      <c r="E72" s="49" t="s">
        <v>38</v>
      </c>
      <c r="F72" s="7" t="s">
        <v>38</v>
      </c>
      <c r="G72" s="18" t="s">
        <v>181</v>
      </c>
      <c r="H72" s="7">
        <v>218</v>
      </c>
      <c r="I72" s="26">
        <v>20</v>
      </c>
      <c r="J72" s="26">
        <v>20</v>
      </c>
      <c r="K72" s="50"/>
      <c r="L72" s="50"/>
      <c r="M72" s="50"/>
      <c r="N72" s="50"/>
      <c r="O72" s="50"/>
    </row>
    <row r="73" spans="1:15" ht="54" x14ac:dyDescent="0.25">
      <c r="A73" s="10" t="s">
        <v>109</v>
      </c>
      <c r="B73" s="47" t="s">
        <v>630</v>
      </c>
      <c r="C73" s="52">
        <v>364291.6</v>
      </c>
      <c r="D73" s="6" t="s">
        <v>592</v>
      </c>
      <c r="E73" s="49" t="s">
        <v>38</v>
      </c>
      <c r="F73" s="7" t="s">
        <v>201</v>
      </c>
      <c r="G73" s="18" t="s">
        <v>181</v>
      </c>
      <c r="H73" s="7">
        <v>740</v>
      </c>
      <c r="I73" s="26">
        <v>27</v>
      </c>
      <c r="J73" s="26">
        <v>28</v>
      </c>
      <c r="K73" s="50"/>
      <c r="L73" s="50"/>
      <c r="M73" s="50"/>
      <c r="N73" s="50"/>
      <c r="O73" s="50"/>
    </row>
    <row r="74" spans="1:15" ht="54" x14ac:dyDescent="0.25">
      <c r="A74" s="10" t="s">
        <v>109</v>
      </c>
      <c r="B74" s="47" t="s">
        <v>631</v>
      </c>
      <c r="C74" s="52">
        <v>148867.9</v>
      </c>
      <c r="D74" s="6" t="s">
        <v>592</v>
      </c>
      <c r="E74" s="49" t="s">
        <v>38</v>
      </c>
      <c r="F74" s="7" t="s">
        <v>202</v>
      </c>
      <c r="G74" s="18" t="s">
        <v>181</v>
      </c>
      <c r="H74" s="7">
        <v>343</v>
      </c>
      <c r="I74" s="26">
        <v>1</v>
      </c>
      <c r="J74" s="26">
        <v>2</v>
      </c>
      <c r="K74" s="50"/>
      <c r="L74" s="50"/>
      <c r="M74" s="50"/>
      <c r="N74" s="50"/>
      <c r="O74" s="50"/>
    </row>
    <row r="75" spans="1:15" ht="40.5" x14ac:dyDescent="0.25">
      <c r="A75" s="10" t="s">
        <v>109</v>
      </c>
      <c r="B75" s="47" t="s">
        <v>632</v>
      </c>
      <c r="C75" s="52">
        <v>182339.44</v>
      </c>
      <c r="D75" s="6" t="s">
        <v>592</v>
      </c>
      <c r="E75" s="49" t="s">
        <v>38</v>
      </c>
      <c r="F75" s="7" t="s">
        <v>38</v>
      </c>
      <c r="G75" s="18" t="s">
        <v>181</v>
      </c>
      <c r="H75" s="7">
        <v>271.3</v>
      </c>
      <c r="I75" s="26">
        <v>8</v>
      </c>
      <c r="J75" s="26">
        <v>12</v>
      </c>
      <c r="K75" s="50"/>
      <c r="L75" s="50"/>
      <c r="M75" s="50"/>
      <c r="N75" s="50"/>
      <c r="O75" s="50"/>
    </row>
    <row r="76" spans="1:15" ht="40.5" x14ac:dyDescent="0.25">
      <c r="A76" s="10">
        <v>162725</v>
      </c>
      <c r="B76" s="47" t="s">
        <v>633</v>
      </c>
      <c r="C76" s="52">
        <v>90303.65</v>
      </c>
      <c r="D76" s="6" t="s">
        <v>592</v>
      </c>
      <c r="E76" s="49" t="s">
        <v>38</v>
      </c>
      <c r="F76" s="7" t="s">
        <v>38</v>
      </c>
      <c r="G76" s="18" t="s">
        <v>181</v>
      </c>
      <c r="H76" s="7">
        <v>123.6</v>
      </c>
      <c r="I76" s="26">
        <v>10</v>
      </c>
      <c r="J76" s="26">
        <v>10</v>
      </c>
      <c r="K76" s="50"/>
      <c r="L76" s="50"/>
      <c r="M76" s="50"/>
      <c r="N76" s="50"/>
      <c r="O76" s="50"/>
    </row>
    <row r="77" spans="1:15" ht="40.5" x14ac:dyDescent="0.25">
      <c r="A77" s="10" t="s">
        <v>109</v>
      </c>
      <c r="B77" s="47" t="s">
        <v>634</v>
      </c>
      <c r="C77" s="52">
        <v>48884.1</v>
      </c>
      <c r="D77" s="6" t="s">
        <v>592</v>
      </c>
      <c r="E77" s="49" t="s">
        <v>38</v>
      </c>
      <c r="F77" s="7" t="s">
        <v>38</v>
      </c>
      <c r="G77" s="18" t="s">
        <v>181</v>
      </c>
      <c r="H77" s="7">
        <v>271.3</v>
      </c>
      <c r="I77" s="26">
        <v>8</v>
      </c>
      <c r="J77" s="26">
        <v>12</v>
      </c>
      <c r="K77" s="50"/>
      <c r="L77" s="50"/>
      <c r="M77" s="50"/>
      <c r="N77" s="50"/>
      <c r="O77" s="50"/>
    </row>
    <row r="78" spans="1:15" ht="40.5" x14ac:dyDescent="0.25">
      <c r="A78" s="10" t="s">
        <v>109</v>
      </c>
      <c r="B78" s="47" t="s">
        <v>119</v>
      </c>
      <c r="C78" s="52">
        <v>200000</v>
      </c>
      <c r="D78" s="6" t="s">
        <v>592</v>
      </c>
      <c r="E78" s="49" t="s">
        <v>42</v>
      </c>
      <c r="F78" s="7" t="s">
        <v>42</v>
      </c>
      <c r="G78" s="18" t="s">
        <v>203</v>
      </c>
      <c r="H78" s="7">
        <v>1</v>
      </c>
      <c r="I78" s="26">
        <v>20</v>
      </c>
      <c r="J78" s="26">
        <v>22</v>
      </c>
      <c r="K78" s="50"/>
      <c r="L78" s="50"/>
      <c r="M78" s="50"/>
      <c r="N78" s="50"/>
      <c r="O78" s="50"/>
    </row>
    <row r="79" spans="1:15" ht="54" x14ac:dyDescent="0.25">
      <c r="A79" s="10" t="s">
        <v>109</v>
      </c>
      <c r="B79" s="47" t="s">
        <v>635</v>
      </c>
      <c r="C79" s="52">
        <v>153131.5</v>
      </c>
      <c r="D79" s="6" t="s">
        <v>592</v>
      </c>
      <c r="E79" s="49" t="s">
        <v>42</v>
      </c>
      <c r="F79" s="7" t="s">
        <v>42</v>
      </c>
      <c r="G79" s="18" t="s">
        <v>181</v>
      </c>
      <c r="H79" s="7">
        <v>232</v>
      </c>
      <c r="I79" s="26">
        <v>2</v>
      </c>
      <c r="J79" s="26">
        <v>0</v>
      </c>
      <c r="K79" s="50"/>
      <c r="L79" s="50"/>
      <c r="M79" s="50"/>
      <c r="N79" s="50"/>
      <c r="O79" s="50"/>
    </row>
    <row r="80" spans="1:15" ht="67.5" x14ac:dyDescent="0.25">
      <c r="A80" s="10" t="s">
        <v>109</v>
      </c>
      <c r="B80" s="47" t="s">
        <v>120</v>
      </c>
      <c r="C80" s="52">
        <v>64602.31</v>
      </c>
      <c r="D80" s="6" t="s">
        <v>592</v>
      </c>
      <c r="E80" s="49" t="s">
        <v>56</v>
      </c>
      <c r="F80" s="7" t="s">
        <v>204</v>
      </c>
      <c r="G80" s="18" t="s">
        <v>205</v>
      </c>
      <c r="H80" s="7">
        <v>1</v>
      </c>
      <c r="I80" s="26">
        <v>4</v>
      </c>
      <c r="J80" s="26">
        <v>10</v>
      </c>
      <c r="K80" s="50"/>
      <c r="L80" s="50"/>
      <c r="M80" s="50"/>
      <c r="N80" s="50"/>
      <c r="O80" s="50"/>
    </row>
    <row r="81" spans="1:15" ht="54" x14ac:dyDescent="0.25">
      <c r="A81" s="10" t="s">
        <v>109</v>
      </c>
      <c r="B81" s="47" t="s">
        <v>121</v>
      </c>
      <c r="C81" s="52">
        <v>25049.3</v>
      </c>
      <c r="D81" s="6" t="s">
        <v>592</v>
      </c>
      <c r="E81" s="49" t="s">
        <v>56</v>
      </c>
      <c r="F81" s="7" t="s">
        <v>204</v>
      </c>
      <c r="G81" s="18" t="s">
        <v>206</v>
      </c>
      <c r="H81" s="7">
        <v>1</v>
      </c>
      <c r="I81" s="26">
        <v>0</v>
      </c>
      <c r="J81" s="26">
        <v>1</v>
      </c>
      <c r="K81" s="50"/>
      <c r="L81" s="50"/>
      <c r="M81" s="50"/>
      <c r="N81" s="50"/>
      <c r="O81" s="50"/>
    </row>
    <row r="82" spans="1:15" ht="54" x14ac:dyDescent="0.25">
      <c r="A82" s="10" t="s">
        <v>109</v>
      </c>
      <c r="B82" s="47" t="s">
        <v>122</v>
      </c>
      <c r="C82" s="52">
        <v>25049.3</v>
      </c>
      <c r="D82" s="6" t="s">
        <v>592</v>
      </c>
      <c r="E82" s="49" t="s">
        <v>56</v>
      </c>
      <c r="F82" s="7" t="s">
        <v>207</v>
      </c>
      <c r="G82" s="18" t="s">
        <v>206</v>
      </c>
      <c r="H82" s="7">
        <v>1</v>
      </c>
      <c r="I82" s="26">
        <v>1</v>
      </c>
      <c r="J82" s="26">
        <v>0</v>
      </c>
      <c r="K82" s="50"/>
      <c r="L82" s="50"/>
      <c r="M82" s="50"/>
      <c r="N82" s="50"/>
      <c r="O82" s="50"/>
    </row>
    <row r="83" spans="1:15" ht="54" x14ac:dyDescent="0.25">
      <c r="A83" s="10" t="s">
        <v>109</v>
      </c>
      <c r="B83" s="47" t="s">
        <v>122</v>
      </c>
      <c r="C83" s="52">
        <v>20049.3</v>
      </c>
      <c r="D83" s="6" t="s">
        <v>592</v>
      </c>
      <c r="E83" s="49" t="s">
        <v>56</v>
      </c>
      <c r="F83" s="7" t="s">
        <v>208</v>
      </c>
      <c r="G83" s="18" t="s">
        <v>206</v>
      </c>
      <c r="H83" s="7">
        <v>1</v>
      </c>
      <c r="I83" s="26">
        <v>1</v>
      </c>
      <c r="J83" s="26">
        <v>0</v>
      </c>
      <c r="K83" s="50"/>
      <c r="L83" s="50"/>
      <c r="M83" s="50"/>
      <c r="N83" s="50"/>
      <c r="O83" s="50"/>
    </row>
    <row r="84" spans="1:15" ht="54" x14ac:dyDescent="0.25">
      <c r="A84" s="10" t="s">
        <v>109</v>
      </c>
      <c r="B84" s="47" t="s">
        <v>123</v>
      </c>
      <c r="C84" s="52">
        <v>25049.3</v>
      </c>
      <c r="D84" s="6" t="s">
        <v>592</v>
      </c>
      <c r="E84" s="49" t="s">
        <v>56</v>
      </c>
      <c r="F84" s="7" t="s">
        <v>209</v>
      </c>
      <c r="G84" s="18" t="s">
        <v>206</v>
      </c>
      <c r="H84" s="7">
        <v>1</v>
      </c>
      <c r="I84" s="26">
        <v>1</v>
      </c>
      <c r="J84" s="26">
        <v>0</v>
      </c>
      <c r="K84" s="50"/>
      <c r="L84" s="50"/>
      <c r="M84" s="50"/>
      <c r="N84" s="50"/>
      <c r="O84" s="50"/>
    </row>
    <row r="85" spans="1:15" ht="54" x14ac:dyDescent="0.25">
      <c r="A85" s="10" t="s">
        <v>109</v>
      </c>
      <c r="B85" s="47" t="s">
        <v>124</v>
      </c>
      <c r="C85" s="52">
        <v>308786.37</v>
      </c>
      <c r="D85" s="6" t="s">
        <v>592</v>
      </c>
      <c r="E85" s="49" t="s">
        <v>56</v>
      </c>
      <c r="F85" s="7" t="s">
        <v>210</v>
      </c>
      <c r="G85" s="18" t="s">
        <v>181</v>
      </c>
      <c r="H85" s="7">
        <v>289</v>
      </c>
      <c r="I85" s="26">
        <v>5</v>
      </c>
      <c r="J85" s="26">
        <v>8</v>
      </c>
      <c r="K85" s="50"/>
      <c r="L85" s="50"/>
      <c r="M85" s="50"/>
      <c r="N85" s="50"/>
      <c r="O85" s="50"/>
    </row>
    <row r="86" spans="1:15" ht="54" x14ac:dyDescent="0.25">
      <c r="A86" s="10" t="s">
        <v>109</v>
      </c>
      <c r="B86" s="47" t="s">
        <v>125</v>
      </c>
      <c r="C86" s="52">
        <v>120730</v>
      </c>
      <c r="D86" s="6" t="s">
        <v>592</v>
      </c>
      <c r="E86" s="49" t="s">
        <v>56</v>
      </c>
      <c r="F86" s="7" t="s">
        <v>210</v>
      </c>
      <c r="G86" s="18" t="s">
        <v>176</v>
      </c>
      <c r="H86" s="7">
        <v>1</v>
      </c>
      <c r="I86" s="26">
        <v>3</v>
      </c>
      <c r="J86" s="26">
        <v>1</v>
      </c>
      <c r="K86" s="50"/>
      <c r="L86" s="50"/>
      <c r="M86" s="50"/>
      <c r="N86" s="50"/>
      <c r="O86" s="50"/>
    </row>
    <row r="87" spans="1:15" ht="54" x14ac:dyDescent="0.25">
      <c r="A87" s="10" t="s">
        <v>109</v>
      </c>
      <c r="B87" s="47" t="s">
        <v>126</v>
      </c>
      <c r="C87" s="52">
        <v>31386.86</v>
      </c>
      <c r="D87" s="6" t="s">
        <v>592</v>
      </c>
      <c r="E87" s="49" t="s">
        <v>56</v>
      </c>
      <c r="F87" s="7" t="s">
        <v>210</v>
      </c>
      <c r="G87" s="18" t="s">
        <v>181</v>
      </c>
      <c r="H87" s="7">
        <v>53</v>
      </c>
      <c r="I87" s="26">
        <v>2</v>
      </c>
      <c r="J87" s="26">
        <v>0</v>
      </c>
      <c r="K87" s="50"/>
      <c r="L87" s="50"/>
      <c r="M87" s="50"/>
      <c r="N87" s="50"/>
      <c r="O87" s="50"/>
    </row>
    <row r="88" spans="1:15" ht="54" x14ac:dyDescent="0.25">
      <c r="A88" s="10" t="s">
        <v>109</v>
      </c>
      <c r="B88" s="47" t="s">
        <v>127</v>
      </c>
      <c r="C88" s="52">
        <v>30777.47</v>
      </c>
      <c r="D88" s="6" t="s">
        <v>592</v>
      </c>
      <c r="E88" s="49" t="s">
        <v>56</v>
      </c>
      <c r="F88" s="7" t="s">
        <v>210</v>
      </c>
      <c r="G88" s="18" t="s">
        <v>181</v>
      </c>
      <c r="H88" s="7">
        <v>47</v>
      </c>
      <c r="I88" s="26">
        <v>2</v>
      </c>
      <c r="J88" s="26">
        <v>0</v>
      </c>
      <c r="K88" s="50"/>
      <c r="L88" s="50"/>
      <c r="M88" s="50"/>
      <c r="N88" s="50"/>
      <c r="O88" s="50"/>
    </row>
    <row r="89" spans="1:15" ht="67.5" x14ac:dyDescent="0.25">
      <c r="A89" s="10" t="s">
        <v>109</v>
      </c>
      <c r="B89" s="47" t="s">
        <v>128</v>
      </c>
      <c r="C89" s="52">
        <v>141000</v>
      </c>
      <c r="D89" s="6" t="s">
        <v>592</v>
      </c>
      <c r="E89" s="49" t="s">
        <v>56</v>
      </c>
      <c r="F89" s="7" t="s">
        <v>210</v>
      </c>
      <c r="G89" s="18" t="s">
        <v>198</v>
      </c>
      <c r="H89" s="7">
        <v>246</v>
      </c>
      <c r="I89" s="26">
        <v>2</v>
      </c>
      <c r="J89" s="26">
        <v>0</v>
      </c>
      <c r="K89" s="50"/>
      <c r="L89" s="50"/>
      <c r="M89" s="50"/>
      <c r="N89" s="50"/>
      <c r="O89" s="50"/>
    </row>
    <row r="90" spans="1:15" ht="54" x14ac:dyDescent="0.25">
      <c r="A90" s="10" t="s">
        <v>109</v>
      </c>
      <c r="B90" s="47" t="s">
        <v>129</v>
      </c>
      <c r="C90" s="52">
        <v>55457.36</v>
      </c>
      <c r="D90" s="6" t="s">
        <v>592</v>
      </c>
      <c r="E90" s="49" t="s">
        <v>56</v>
      </c>
      <c r="F90" s="7" t="s">
        <v>211</v>
      </c>
      <c r="G90" s="18" t="s">
        <v>176</v>
      </c>
      <c r="H90" s="7">
        <v>1</v>
      </c>
      <c r="I90" s="26">
        <v>2</v>
      </c>
      <c r="J90" s="26">
        <v>0</v>
      </c>
      <c r="K90" s="50"/>
      <c r="L90" s="50"/>
      <c r="M90" s="50"/>
      <c r="N90" s="50"/>
      <c r="O90" s="50"/>
    </row>
    <row r="91" spans="1:15" ht="54" x14ac:dyDescent="0.25">
      <c r="A91" s="10" t="s">
        <v>109</v>
      </c>
      <c r="B91" s="47" t="s">
        <v>130</v>
      </c>
      <c r="C91" s="52">
        <v>92062.43</v>
      </c>
      <c r="D91" s="6" t="s">
        <v>592</v>
      </c>
      <c r="E91" s="49" t="s">
        <v>56</v>
      </c>
      <c r="F91" s="7" t="s">
        <v>212</v>
      </c>
      <c r="G91" s="18" t="s">
        <v>181</v>
      </c>
      <c r="H91" s="7">
        <v>93</v>
      </c>
      <c r="I91" s="26">
        <v>10</v>
      </c>
      <c r="J91" s="26">
        <v>5</v>
      </c>
      <c r="K91" s="50"/>
      <c r="L91" s="50"/>
      <c r="M91" s="50"/>
      <c r="N91" s="50"/>
      <c r="O91" s="50"/>
    </row>
    <row r="92" spans="1:15" ht="54" x14ac:dyDescent="0.25">
      <c r="A92" s="10" t="s">
        <v>109</v>
      </c>
      <c r="B92" s="47" t="s">
        <v>131</v>
      </c>
      <c r="C92" s="52">
        <v>309082.67</v>
      </c>
      <c r="D92" s="6" t="s">
        <v>592</v>
      </c>
      <c r="E92" s="49" t="s">
        <v>65</v>
      </c>
      <c r="F92" s="7" t="s">
        <v>213</v>
      </c>
      <c r="G92" s="18" t="s">
        <v>181</v>
      </c>
      <c r="H92" s="7">
        <v>1600</v>
      </c>
      <c r="I92" s="26">
        <v>15</v>
      </c>
      <c r="J92" s="26">
        <v>25</v>
      </c>
      <c r="K92" s="50"/>
      <c r="L92" s="50"/>
      <c r="M92" s="50"/>
      <c r="N92" s="50"/>
      <c r="O92" s="50"/>
    </row>
    <row r="93" spans="1:15" ht="67.5" x14ac:dyDescent="0.25">
      <c r="A93" s="10" t="s">
        <v>109</v>
      </c>
      <c r="B93" s="47" t="s">
        <v>132</v>
      </c>
      <c r="C93" s="52">
        <v>16719.189999999999</v>
      </c>
      <c r="D93" s="6" t="s">
        <v>592</v>
      </c>
      <c r="E93" s="49" t="s">
        <v>49</v>
      </c>
      <c r="F93" s="7" t="s">
        <v>49</v>
      </c>
      <c r="G93" s="18" t="s">
        <v>178</v>
      </c>
      <c r="H93" s="7">
        <v>3</v>
      </c>
      <c r="I93" s="26">
        <v>1</v>
      </c>
      <c r="J93" s="26">
        <v>2</v>
      </c>
      <c r="K93" s="50"/>
      <c r="L93" s="50"/>
      <c r="M93" s="50"/>
      <c r="N93" s="50"/>
      <c r="O93" s="50"/>
    </row>
    <row r="94" spans="1:15" ht="81" x14ac:dyDescent="0.25">
      <c r="A94" s="10" t="s">
        <v>109</v>
      </c>
      <c r="B94" s="47" t="s">
        <v>133</v>
      </c>
      <c r="C94" s="52">
        <v>80780.800000000003</v>
      </c>
      <c r="D94" s="6" t="s">
        <v>592</v>
      </c>
      <c r="E94" s="49" t="s">
        <v>49</v>
      </c>
      <c r="F94" s="7" t="s">
        <v>49</v>
      </c>
      <c r="G94" s="18" t="s">
        <v>198</v>
      </c>
      <c r="H94" s="7">
        <v>567.32000000000005</v>
      </c>
      <c r="I94" s="26">
        <v>1</v>
      </c>
      <c r="J94" s="26">
        <v>2</v>
      </c>
      <c r="K94" s="50"/>
      <c r="L94" s="50"/>
      <c r="M94" s="50"/>
      <c r="N94" s="50"/>
      <c r="O94" s="50"/>
    </row>
    <row r="95" spans="1:15" ht="81" x14ac:dyDescent="0.25">
      <c r="A95" s="10" t="s">
        <v>109</v>
      </c>
      <c r="B95" s="47" t="s">
        <v>134</v>
      </c>
      <c r="C95" s="52">
        <v>73125</v>
      </c>
      <c r="D95" s="6" t="s">
        <v>592</v>
      </c>
      <c r="E95" s="49" t="s">
        <v>49</v>
      </c>
      <c r="F95" s="7" t="s">
        <v>49</v>
      </c>
      <c r="G95" s="18" t="s">
        <v>198</v>
      </c>
      <c r="H95" s="7">
        <v>604.58000000000004</v>
      </c>
      <c r="I95" s="26">
        <v>1</v>
      </c>
      <c r="J95" s="26">
        <v>2</v>
      </c>
      <c r="K95" s="50"/>
      <c r="L95" s="50"/>
      <c r="M95" s="50"/>
      <c r="N95" s="50"/>
      <c r="O95" s="50"/>
    </row>
    <row r="96" spans="1:15" ht="67.5" x14ac:dyDescent="0.25">
      <c r="A96" s="10" t="s">
        <v>109</v>
      </c>
      <c r="B96" s="47" t="s">
        <v>135</v>
      </c>
      <c r="C96" s="52">
        <v>14625</v>
      </c>
      <c r="D96" s="6" t="s">
        <v>592</v>
      </c>
      <c r="E96" s="49" t="s">
        <v>49</v>
      </c>
      <c r="F96" s="7" t="s">
        <v>49</v>
      </c>
      <c r="G96" s="18" t="s">
        <v>178</v>
      </c>
      <c r="H96" s="7">
        <v>3</v>
      </c>
      <c r="I96" s="26">
        <v>1</v>
      </c>
      <c r="J96" s="26">
        <v>2</v>
      </c>
      <c r="K96" s="50"/>
      <c r="L96" s="50"/>
      <c r="M96" s="50"/>
      <c r="N96" s="50"/>
      <c r="O96" s="50"/>
    </row>
    <row r="97" spans="1:15" ht="67.5" x14ac:dyDescent="0.25">
      <c r="A97" s="10" t="s">
        <v>109</v>
      </c>
      <c r="B97" s="47" t="s">
        <v>136</v>
      </c>
      <c r="C97" s="52">
        <v>9750</v>
      </c>
      <c r="D97" s="6" t="s">
        <v>592</v>
      </c>
      <c r="E97" s="49" t="s">
        <v>49</v>
      </c>
      <c r="F97" s="7" t="s">
        <v>49</v>
      </c>
      <c r="G97" s="18" t="s">
        <v>181</v>
      </c>
      <c r="H97" s="7">
        <v>169.36</v>
      </c>
      <c r="I97" s="26">
        <v>1</v>
      </c>
      <c r="J97" s="26">
        <v>2</v>
      </c>
      <c r="K97" s="50"/>
      <c r="L97" s="50"/>
      <c r="M97" s="50"/>
      <c r="N97" s="50"/>
      <c r="O97" s="50"/>
    </row>
    <row r="98" spans="1:15" ht="67.5" x14ac:dyDescent="0.25">
      <c r="A98" s="10" t="s">
        <v>109</v>
      </c>
      <c r="B98" s="47" t="s">
        <v>137</v>
      </c>
      <c r="C98" s="52">
        <v>195049.82</v>
      </c>
      <c r="D98" s="6" t="s">
        <v>592</v>
      </c>
      <c r="E98" s="49" t="s">
        <v>49</v>
      </c>
      <c r="F98" s="7" t="s">
        <v>49</v>
      </c>
      <c r="G98" s="18" t="s">
        <v>181</v>
      </c>
      <c r="H98" s="7">
        <v>368</v>
      </c>
      <c r="I98" s="26">
        <v>8</v>
      </c>
      <c r="J98" s="26">
        <v>10</v>
      </c>
      <c r="K98" s="50"/>
      <c r="L98" s="50"/>
      <c r="M98" s="50"/>
      <c r="N98" s="50"/>
      <c r="O98" s="50"/>
    </row>
    <row r="99" spans="1:15" ht="54" x14ac:dyDescent="0.25">
      <c r="A99" s="10" t="s">
        <v>109</v>
      </c>
      <c r="B99" s="47" t="s">
        <v>138</v>
      </c>
      <c r="C99" s="52">
        <v>195199.83</v>
      </c>
      <c r="D99" s="6" t="s">
        <v>592</v>
      </c>
      <c r="E99" s="49" t="s">
        <v>49</v>
      </c>
      <c r="F99" s="7" t="s">
        <v>214</v>
      </c>
      <c r="G99" s="18" t="s">
        <v>178</v>
      </c>
      <c r="H99" s="7">
        <v>8</v>
      </c>
      <c r="I99" s="26">
        <v>8</v>
      </c>
      <c r="J99" s="26">
        <v>10</v>
      </c>
      <c r="K99" s="50"/>
      <c r="L99" s="50"/>
      <c r="M99" s="50"/>
      <c r="N99" s="50"/>
      <c r="O99" s="50"/>
    </row>
    <row r="100" spans="1:15" ht="67.5" x14ac:dyDescent="0.25">
      <c r="A100" s="10" t="s">
        <v>109</v>
      </c>
      <c r="B100" s="47" t="s">
        <v>139</v>
      </c>
      <c r="C100" s="52">
        <v>86042.93</v>
      </c>
      <c r="D100" s="6" t="s">
        <v>592</v>
      </c>
      <c r="E100" s="49" t="s">
        <v>49</v>
      </c>
      <c r="F100" s="7" t="s">
        <v>49</v>
      </c>
      <c r="G100" s="18" t="s">
        <v>178</v>
      </c>
      <c r="H100" s="7">
        <v>4</v>
      </c>
      <c r="I100" s="26">
        <v>1</v>
      </c>
      <c r="J100" s="26">
        <v>3</v>
      </c>
      <c r="K100" s="50"/>
      <c r="L100" s="50"/>
      <c r="M100" s="50"/>
      <c r="N100" s="50"/>
      <c r="O100" s="50"/>
    </row>
    <row r="101" spans="1:15" ht="67.5" x14ac:dyDescent="0.25">
      <c r="A101" s="10" t="s">
        <v>109</v>
      </c>
      <c r="B101" s="47" t="s">
        <v>636</v>
      </c>
      <c r="C101" s="52">
        <v>87109.43</v>
      </c>
      <c r="D101" s="6" t="s">
        <v>592</v>
      </c>
      <c r="E101" s="49" t="s">
        <v>49</v>
      </c>
      <c r="F101" s="7" t="s">
        <v>215</v>
      </c>
      <c r="G101" s="18" t="s">
        <v>178</v>
      </c>
      <c r="H101" s="7">
        <v>2</v>
      </c>
      <c r="I101" s="26">
        <v>3</v>
      </c>
      <c r="J101" s="26">
        <v>5</v>
      </c>
      <c r="K101" s="50"/>
      <c r="L101" s="50"/>
      <c r="M101" s="50"/>
      <c r="N101" s="50"/>
      <c r="O101" s="50"/>
    </row>
    <row r="102" spans="1:15" ht="54" x14ac:dyDescent="0.25">
      <c r="A102" s="10" t="s">
        <v>109</v>
      </c>
      <c r="B102" s="47" t="s">
        <v>140</v>
      </c>
      <c r="C102" s="52">
        <v>78554.34</v>
      </c>
      <c r="D102" s="6" t="s">
        <v>592</v>
      </c>
      <c r="E102" s="49" t="s">
        <v>49</v>
      </c>
      <c r="F102" s="7" t="s">
        <v>216</v>
      </c>
      <c r="G102" s="18" t="s">
        <v>178</v>
      </c>
      <c r="H102" s="7">
        <v>4</v>
      </c>
      <c r="I102" s="26">
        <v>4</v>
      </c>
      <c r="J102" s="26">
        <v>5</v>
      </c>
      <c r="K102" s="50"/>
      <c r="L102" s="50"/>
      <c r="M102" s="50"/>
      <c r="N102" s="50"/>
      <c r="O102" s="50"/>
    </row>
    <row r="103" spans="1:15" ht="81" x14ac:dyDescent="0.25">
      <c r="A103" s="10" t="s">
        <v>109</v>
      </c>
      <c r="B103" s="47" t="s">
        <v>141</v>
      </c>
      <c r="C103" s="52">
        <v>213650.42</v>
      </c>
      <c r="D103" s="6" t="s">
        <v>592</v>
      </c>
      <c r="E103" s="49" t="s">
        <v>49</v>
      </c>
      <c r="F103" s="7" t="s">
        <v>217</v>
      </c>
      <c r="G103" s="18" t="s">
        <v>178</v>
      </c>
      <c r="H103" s="7">
        <v>12</v>
      </c>
      <c r="I103" s="26">
        <v>3</v>
      </c>
      <c r="J103" s="26">
        <v>5</v>
      </c>
      <c r="K103" s="50"/>
      <c r="L103" s="50"/>
      <c r="M103" s="50"/>
      <c r="N103" s="50"/>
      <c r="O103" s="50"/>
    </row>
    <row r="104" spans="1:15" ht="67.5" x14ac:dyDescent="0.25">
      <c r="A104" s="10" t="s">
        <v>109</v>
      </c>
      <c r="B104" s="47" t="s">
        <v>142</v>
      </c>
      <c r="C104" s="52">
        <v>30186.61</v>
      </c>
      <c r="D104" s="6" t="s">
        <v>592</v>
      </c>
      <c r="E104" s="49" t="s">
        <v>49</v>
      </c>
      <c r="F104" s="7" t="s">
        <v>49</v>
      </c>
      <c r="G104" s="18" t="s">
        <v>181</v>
      </c>
      <c r="H104" s="7">
        <v>215</v>
      </c>
      <c r="I104" s="26">
        <v>1</v>
      </c>
      <c r="J104" s="26">
        <v>3</v>
      </c>
      <c r="K104" s="50"/>
      <c r="L104" s="50"/>
      <c r="M104" s="50"/>
      <c r="N104" s="50"/>
      <c r="O104" s="50"/>
    </row>
    <row r="105" spans="1:15" ht="67.5" x14ac:dyDescent="0.25">
      <c r="A105" s="10" t="s">
        <v>109</v>
      </c>
      <c r="B105" s="47" t="s">
        <v>143</v>
      </c>
      <c r="C105" s="52">
        <v>89660.01</v>
      </c>
      <c r="D105" s="6" t="s">
        <v>592</v>
      </c>
      <c r="E105" s="49" t="s">
        <v>49</v>
      </c>
      <c r="F105" s="7" t="s">
        <v>49</v>
      </c>
      <c r="G105" s="18" t="s">
        <v>178</v>
      </c>
      <c r="H105" s="7">
        <v>5</v>
      </c>
      <c r="I105" s="26">
        <v>1</v>
      </c>
      <c r="J105" s="26">
        <v>1</v>
      </c>
      <c r="K105" s="50"/>
      <c r="L105" s="50"/>
      <c r="M105" s="50"/>
      <c r="N105" s="50"/>
      <c r="O105" s="50"/>
    </row>
    <row r="106" spans="1:15" ht="108" x14ac:dyDescent="0.25">
      <c r="A106" s="10" t="s">
        <v>109</v>
      </c>
      <c r="B106" s="47" t="s">
        <v>144</v>
      </c>
      <c r="C106" s="52">
        <v>129546.62</v>
      </c>
      <c r="D106" s="6" t="s">
        <v>592</v>
      </c>
      <c r="E106" s="49" t="s">
        <v>49</v>
      </c>
      <c r="F106" s="7" t="s">
        <v>49</v>
      </c>
      <c r="G106" s="18" t="s">
        <v>181</v>
      </c>
      <c r="H106" s="7">
        <v>626</v>
      </c>
      <c r="I106" s="26">
        <v>3</v>
      </c>
      <c r="J106" s="26">
        <v>5</v>
      </c>
      <c r="K106" s="50"/>
      <c r="L106" s="50"/>
      <c r="M106" s="50"/>
      <c r="N106" s="50"/>
      <c r="O106" s="50"/>
    </row>
    <row r="107" spans="1:15" ht="67.5" x14ac:dyDescent="0.25">
      <c r="A107" s="10" t="s">
        <v>109</v>
      </c>
      <c r="B107" s="47" t="s">
        <v>145</v>
      </c>
      <c r="C107" s="52">
        <v>261223</v>
      </c>
      <c r="D107" s="6" t="s">
        <v>592</v>
      </c>
      <c r="E107" s="49" t="s">
        <v>83</v>
      </c>
      <c r="F107" s="7" t="s">
        <v>218</v>
      </c>
      <c r="G107" s="18" t="s">
        <v>178</v>
      </c>
      <c r="H107" s="7">
        <v>10</v>
      </c>
      <c r="I107" s="26">
        <v>6</v>
      </c>
      <c r="J107" s="26">
        <v>2</v>
      </c>
      <c r="K107" s="50"/>
      <c r="L107" s="50"/>
      <c r="M107" s="50"/>
      <c r="N107" s="50"/>
      <c r="O107" s="50"/>
    </row>
    <row r="108" spans="1:15" ht="54" x14ac:dyDescent="0.25">
      <c r="A108" s="10" t="s">
        <v>109</v>
      </c>
      <c r="B108" s="47" t="s">
        <v>146</v>
      </c>
      <c r="C108" s="52">
        <v>110014</v>
      </c>
      <c r="D108" s="6" t="s">
        <v>592</v>
      </c>
      <c r="E108" s="49" t="s">
        <v>83</v>
      </c>
      <c r="F108" s="7" t="s">
        <v>219</v>
      </c>
      <c r="G108" s="18" t="s">
        <v>178</v>
      </c>
      <c r="H108" s="7">
        <v>5</v>
      </c>
      <c r="I108" s="26">
        <v>2</v>
      </c>
      <c r="J108" s="26">
        <v>0</v>
      </c>
      <c r="K108" s="50"/>
      <c r="L108" s="50"/>
      <c r="M108" s="50"/>
      <c r="N108" s="50"/>
      <c r="O108" s="50"/>
    </row>
    <row r="109" spans="1:15" ht="54" x14ac:dyDescent="0.25">
      <c r="A109" s="10" t="s">
        <v>109</v>
      </c>
      <c r="B109" s="47" t="s">
        <v>147</v>
      </c>
      <c r="C109" s="52">
        <v>288763</v>
      </c>
      <c r="D109" s="6" t="s">
        <v>592</v>
      </c>
      <c r="E109" s="49" t="s">
        <v>83</v>
      </c>
      <c r="F109" s="7" t="s">
        <v>83</v>
      </c>
      <c r="G109" s="18" t="s">
        <v>178</v>
      </c>
      <c r="H109" s="7">
        <v>9</v>
      </c>
      <c r="I109" s="26">
        <v>8</v>
      </c>
      <c r="J109" s="26">
        <v>2</v>
      </c>
      <c r="K109" s="50"/>
      <c r="L109" s="50"/>
      <c r="M109" s="50"/>
      <c r="N109" s="50"/>
      <c r="O109" s="50"/>
    </row>
    <row r="110" spans="1:15" ht="54" x14ac:dyDescent="0.25">
      <c r="A110" s="10" t="s">
        <v>109</v>
      </c>
      <c r="B110" s="47" t="s">
        <v>637</v>
      </c>
      <c r="C110" s="52">
        <v>45191.45</v>
      </c>
      <c r="D110" s="6" t="s">
        <v>592</v>
      </c>
      <c r="E110" s="49" t="s">
        <v>39</v>
      </c>
      <c r="F110" s="7" t="s">
        <v>39</v>
      </c>
      <c r="G110" s="18" t="s">
        <v>178</v>
      </c>
      <c r="H110" s="7">
        <v>2</v>
      </c>
      <c r="I110" s="26">
        <v>2</v>
      </c>
      <c r="J110" s="26">
        <v>1</v>
      </c>
      <c r="K110" s="50"/>
      <c r="L110" s="50"/>
      <c r="M110" s="50"/>
      <c r="N110" s="50"/>
      <c r="O110" s="50"/>
    </row>
    <row r="111" spans="1:15" ht="54" x14ac:dyDescent="0.25">
      <c r="A111" s="10" t="s">
        <v>109</v>
      </c>
      <c r="B111" s="47" t="s">
        <v>638</v>
      </c>
      <c r="C111" s="52">
        <v>184891</v>
      </c>
      <c r="D111" s="6" t="s">
        <v>592</v>
      </c>
      <c r="E111" s="49" t="s">
        <v>39</v>
      </c>
      <c r="F111" s="7" t="s">
        <v>639</v>
      </c>
      <c r="G111" s="18" t="s">
        <v>181</v>
      </c>
      <c r="H111" s="7">
        <v>1447</v>
      </c>
      <c r="I111" s="26">
        <v>27</v>
      </c>
      <c r="J111" s="26">
        <v>20</v>
      </c>
      <c r="K111" s="50"/>
      <c r="L111" s="50"/>
      <c r="M111" s="50"/>
      <c r="N111" s="50"/>
      <c r="O111" s="50"/>
    </row>
    <row r="112" spans="1:15" ht="54" x14ac:dyDescent="0.25">
      <c r="A112" s="10" t="s">
        <v>109</v>
      </c>
      <c r="B112" s="47" t="s">
        <v>148</v>
      </c>
      <c r="C112" s="52">
        <v>222572.85</v>
      </c>
      <c r="D112" s="6" t="s">
        <v>592</v>
      </c>
      <c r="E112" s="49" t="s">
        <v>39</v>
      </c>
      <c r="F112" s="7" t="s">
        <v>220</v>
      </c>
      <c r="G112" s="18" t="s">
        <v>178</v>
      </c>
      <c r="H112" s="7">
        <v>9</v>
      </c>
      <c r="I112" s="26">
        <v>6</v>
      </c>
      <c r="J112" s="26">
        <v>5</v>
      </c>
      <c r="K112" s="50"/>
      <c r="L112" s="50"/>
      <c r="M112" s="50"/>
      <c r="N112" s="50"/>
      <c r="O112" s="50"/>
    </row>
    <row r="113" spans="1:15" ht="54" x14ac:dyDescent="0.25">
      <c r="A113" s="10" t="s">
        <v>109</v>
      </c>
      <c r="B113" s="47" t="s">
        <v>149</v>
      </c>
      <c r="C113" s="52">
        <v>45595.28</v>
      </c>
      <c r="D113" s="6" t="s">
        <v>592</v>
      </c>
      <c r="E113" s="49" t="s">
        <v>39</v>
      </c>
      <c r="F113" s="7" t="s">
        <v>221</v>
      </c>
      <c r="G113" s="18" t="s">
        <v>178</v>
      </c>
      <c r="H113" s="7">
        <v>2</v>
      </c>
      <c r="I113" s="26">
        <v>0</v>
      </c>
      <c r="J113" s="26">
        <v>1</v>
      </c>
      <c r="K113" s="50"/>
      <c r="L113" s="50"/>
      <c r="M113" s="50"/>
      <c r="N113" s="50"/>
      <c r="O113" s="50"/>
    </row>
    <row r="114" spans="1:15" ht="67.5" x14ac:dyDescent="0.25">
      <c r="A114" s="10" t="s">
        <v>109</v>
      </c>
      <c r="B114" s="47" t="s">
        <v>150</v>
      </c>
      <c r="C114" s="52">
        <v>163194.95000000001</v>
      </c>
      <c r="D114" s="6" t="s">
        <v>592</v>
      </c>
      <c r="E114" s="49" t="s">
        <v>39</v>
      </c>
      <c r="F114" s="7" t="s">
        <v>39</v>
      </c>
      <c r="G114" s="18" t="s">
        <v>178</v>
      </c>
      <c r="H114" s="7">
        <v>5</v>
      </c>
      <c r="I114" s="26">
        <v>7</v>
      </c>
      <c r="J114" s="26">
        <v>5</v>
      </c>
      <c r="K114" s="50"/>
      <c r="L114" s="50"/>
      <c r="M114" s="50"/>
      <c r="N114" s="50"/>
      <c r="O114" s="50"/>
    </row>
    <row r="115" spans="1:15" ht="54" x14ac:dyDescent="0.25">
      <c r="A115" s="10" t="s">
        <v>109</v>
      </c>
      <c r="B115" s="47" t="s">
        <v>151</v>
      </c>
      <c r="C115" s="52">
        <v>258501.82</v>
      </c>
      <c r="D115" s="6" t="s">
        <v>592</v>
      </c>
      <c r="E115" s="49" t="s">
        <v>39</v>
      </c>
      <c r="F115" s="7" t="s">
        <v>222</v>
      </c>
      <c r="G115" s="18" t="s">
        <v>178</v>
      </c>
      <c r="H115" s="7">
        <v>9</v>
      </c>
      <c r="I115" s="26">
        <v>5</v>
      </c>
      <c r="J115" s="26">
        <v>7</v>
      </c>
      <c r="K115" s="50"/>
      <c r="L115" s="50"/>
      <c r="M115" s="50"/>
      <c r="N115" s="50"/>
      <c r="O115" s="50"/>
    </row>
    <row r="116" spans="1:15" ht="54" x14ac:dyDescent="0.25">
      <c r="A116" s="10" t="s">
        <v>109</v>
      </c>
      <c r="B116" s="47" t="s">
        <v>640</v>
      </c>
      <c r="C116" s="52">
        <v>80052.649999999994</v>
      </c>
      <c r="D116" s="6" t="s">
        <v>592</v>
      </c>
      <c r="E116" s="49" t="s">
        <v>39</v>
      </c>
      <c r="F116" s="7" t="s">
        <v>641</v>
      </c>
      <c r="G116" s="18" t="s">
        <v>178</v>
      </c>
      <c r="H116" s="7">
        <v>4</v>
      </c>
      <c r="I116" s="26">
        <v>4</v>
      </c>
      <c r="J116" s="26">
        <v>2</v>
      </c>
      <c r="K116" s="50"/>
      <c r="L116" s="50"/>
      <c r="M116" s="50"/>
      <c r="N116" s="50"/>
      <c r="O116" s="50"/>
    </row>
    <row r="117" spans="1:15" ht="67.5" x14ac:dyDescent="0.25">
      <c r="A117" s="10" t="s">
        <v>109</v>
      </c>
      <c r="B117" s="47" t="s">
        <v>152</v>
      </c>
      <c r="C117" s="52">
        <v>47778.87</v>
      </c>
      <c r="D117" s="6" t="s">
        <v>592</v>
      </c>
      <c r="E117" s="49" t="s">
        <v>26</v>
      </c>
      <c r="F117" s="7" t="s">
        <v>223</v>
      </c>
      <c r="G117" s="18" t="s">
        <v>181</v>
      </c>
      <c r="H117" s="7">
        <v>91</v>
      </c>
      <c r="I117" s="26">
        <v>1</v>
      </c>
      <c r="J117" s="26">
        <v>1</v>
      </c>
      <c r="K117" s="50"/>
      <c r="L117" s="50"/>
      <c r="M117" s="50"/>
      <c r="N117" s="50"/>
      <c r="O117" s="50"/>
    </row>
    <row r="118" spans="1:15" ht="67.5" x14ac:dyDescent="0.25">
      <c r="A118" s="10" t="s">
        <v>109</v>
      </c>
      <c r="B118" s="47" t="s">
        <v>642</v>
      </c>
      <c r="C118" s="52">
        <v>246787.95</v>
      </c>
      <c r="D118" s="6" t="s">
        <v>592</v>
      </c>
      <c r="E118" s="49" t="s">
        <v>26</v>
      </c>
      <c r="F118" s="7" t="s">
        <v>224</v>
      </c>
      <c r="G118" s="18" t="s">
        <v>181</v>
      </c>
      <c r="H118" s="7">
        <v>412.67</v>
      </c>
      <c r="I118" s="26">
        <v>2</v>
      </c>
      <c r="J118" s="26">
        <v>2</v>
      </c>
      <c r="K118" s="50"/>
      <c r="L118" s="50"/>
      <c r="M118" s="50"/>
      <c r="N118" s="50"/>
      <c r="O118" s="50"/>
    </row>
    <row r="119" spans="1:15" ht="81" x14ac:dyDescent="0.25">
      <c r="A119" s="10" t="s">
        <v>109</v>
      </c>
      <c r="B119" s="47" t="s">
        <v>643</v>
      </c>
      <c r="C119" s="52">
        <v>33420.5</v>
      </c>
      <c r="D119" s="6" t="s">
        <v>592</v>
      </c>
      <c r="E119" s="49" t="s">
        <v>26</v>
      </c>
      <c r="F119" s="7" t="s">
        <v>225</v>
      </c>
      <c r="G119" s="18" t="s">
        <v>181</v>
      </c>
      <c r="H119" s="7">
        <v>51</v>
      </c>
      <c r="I119" s="26">
        <v>1</v>
      </c>
      <c r="J119" s="26">
        <v>1</v>
      </c>
      <c r="K119" s="50"/>
      <c r="L119" s="50"/>
      <c r="M119" s="50"/>
      <c r="N119" s="50"/>
      <c r="O119" s="50"/>
    </row>
    <row r="120" spans="1:15" ht="81" x14ac:dyDescent="0.25">
      <c r="A120" s="10" t="s">
        <v>109</v>
      </c>
      <c r="B120" s="47" t="s">
        <v>153</v>
      </c>
      <c r="C120" s="52">
        <v>41451.550000000003</v>
      </c>
      <c r="D120" s="6" t="s">
        <v>592</v>
      </c>
      <c r="E120" s="49" t="s">
        <v>26</v>
      </c>
      <c r="F120" s="7" t="s">
        <v>223</v>
      </c>
      <c r="G120" s="18" t="s">
        <v>181</v>
      </c>
      <c r="H120" s="7">
        <v>55.8</v>
      </c>
      <c r="I120" s="26">
        <v>0</v>
      </c>
      <c r="J120" s="26">
        <v>1</v>
      </c>
      <c r="K120" s="50"/>
      <c r="L120" s="50"/>
      <c r="M120" s="50"/>
      <c r="N120" s="50"/>
      <c r="O120" s="50"/>
    </row>
    <row r="121" spans="1:15" ht="81" x14ac:dyDescent="0.25">
      <c r="A121" s="10" t="s">
        <v>109</v>
      </c>
      <c r="B121" s="47" t="s">
        <v>154</v>
      </c>
      <c r="C121" s="52">
        <v>116492.75</v>
      </c>
      <c r="D121" s="6" t="s">
        <v>592</v>
      </c>
      <c r="E121" s="49" t="s">
        <v>26</v>
      </c>
      <c r="F121" s="7" t="s">
        <v>224</v>
      </c>
      <c r="G121" s="18" t="s">
        <v>181</v>
      </c>
      <c r="H121" s="7">
        <v>210</v>
      </c>
      <c r="I121" s="26">
        <v>1</v>
      </c>
      <c r="J121" s="26">
        <v>1</v>
      </c>
      <c r="K121" s="50"/>
      <c r="L121" s="50"/>
      <c r="M121" s="50"/>
      <c r="N121" s="50"/>
      <c r="O121" s="50"/>
    </row>
    <row r="122" spans="1:15" ht="81" x14ac:dyDescent="0.25">
      <c r="A122" s="10" t="s">
        <v>109</v>
      </c>
      <c r="B122" s="47" t="s">
        <v>644</v>
      </c>
      <c r="C122" s="52">
        <v>64068.38</v>
      </c>
      <c r="D122" s="6" t="s">
        <v>592</v>
      </c>
      <c r="E122" s="49" t="s">
        <v>26</v>
      </c>
      <c r="F122" s="7" t="s">
        <v>226</v>
      </c>
      <c r="G122" s="18" t="s">
        <v>186</v>
      </c>
      <c r="H122" s="7">
        <v>34</v>
      </c>
      <c r="I122" s="26">
        <v>5</v>
      </c>
      <c r="J122" s="26">
        <v>5</v>
      </c>
      <c r="K122" s="50"/>
      <c r="L122" s="50"/>
      <c r="M122" s="50"/>
      <c r="N122" s="50"/>
      <c r="O122" s="50"/>
    </row>
    <row r="123" spans="1:15" ht="54" x14ac:dyDescent="0.25">
      <c r="A123" s="10" t="s">
        <v>109</v>
      </c>
      <c r="B123" s="47" t="s">
        <v>645</v>
      </c>
      <c r="C123" s="52">
        <v>50000</v>
      </c>
      <c r="D123" s="6" t="s">
        <v>592</v>
      </c>
      <c r="E123" s="49" t="s">
        <v>33</v>
      </c>
      <c r="F123" s="7" t="s">
        <v>236</v>
      </c>
      <c r="G123" s="18" t="s">
        <v>186</v>
      </c>
      <c r="H123" s="7">
        <v>8</v>
      </c>
      <c r="I123" s="26">
        <v>8</v>
      </c>
      <c r="J123" s="26">
        <v>0</v>
      </c>
      <c r="K123" s="50"/>
      <c r="L123" s="50"/>
      <c r="M123" s="50"/>
      <c r="N123" s="50"/>
      <c r="O123" s="50"/>
    </row>
    <row r="124" spans="1:15" ht="54" x14ac:dyDescent="0.25">
      <c r="A124" s="10" t="s">
        <v>109</v>
      </c>
      <c r="B124" s="47" t="s">
        <v>646</v>
      </c>
      <c r="C124" s="52">
        <v>50000</v>
      </c>
      <c r="D124" s="6" t="s">
        <v>592</v>
      </c>
      <c r="E124" s="49" t="s">
        <v>33</v>
      </c>
      <c r="F124" s="7" t="s">
        <v>237</v>
      </c>
      <c r="G124" s="18" t="s">
        <v>186</v>
      </c>
      <c r="H124" s="7">
        <v>8</v>
      </c>
      <c r="I124" s="26">
        <v>4</v>
      </c>
      <c r="J124" s="26">
        <v>0</v>
      </c>
      <c r="K124" s="50"/>
      <c r="L124" s="50"/>
      <c r="M124" s="50"/>
      <c r="N124" s="50"/>
      <c r="O124" s="50"/>
    </row>
    <row r="125" spans="1:15" ht="67.5" x14ac:dyDescent="0.25">
      <c r="A125" s="10" t="s">
        <v>109</v>
      </c>
      <c r="B125" s="47" t="s">
        <v>647</v>
      </c>
      <c r="C125" s="52">
        <v>158800</v>
      </c>
      <c r="D125" s="6" t="s">
        <v>592</v>
      </c>
      <c r="E125" s="49" t="s">
        <v>33</v>
      </c>
      <c r="F125" s="7" t="s">
        <v>33</v>
      </c>
      <c r="G125" s="18" t="s">
        <v>186</v>
      </c>
      <c r="H125" s="7">
        <v>26</v>
      </c>
      <c r="I125" s="26">
        <v>4</v>
      </c>
      <c r="J125" s="26">
        <v>0</v>
      </c>
      <c r="K125" s="50"/>
      <c r="L125" s="50"/>
      <c r="M125" s="50"/>
      <c r="N125" s="50"/>
      <c r="O125" s="50"/>
    </row>
    <row r="126" spans="1:15" ht="54" x14ac:dyDescent="0.25">
      <c r="A126" s="10" t="s">
        <v>109</v>
      </c>
      <c r="B126" s="47" t="s">
        <v>648</v>
      </c>
      <c r="C126" s="52">
        <v>60000</v>
      </c>
      <c r="D126" s="6" t="s">
        <v>592</v>
      </c>
      <c r="E126" s="49" t="s">
        <v>33</v>
      </c>
      <c r="F126" s="7" t="s">
        <v>33</v>
      </c>
      <c r="G126" s="18" t="s">
        <v>181</v>
      </c>
      <c r="H126" s="7">
        <v>146</v>
      </c>
      <c r="I126" s="26">
        <v>2</v>
      </c>
      <c r="J126" s="26">
        <v>0</v>
      </c>
      <c r="K126" s="50"/>
      <c r="L126" s="50"/>
      <c r="M126" s="50"/>
      <c r="N126" s="50"/>
      <c r="O126" s="50"/>
    </row>
    <row r="127" spans="1:15" ht="81" x14ac:dyDescent="0.25">
      <c r="A127" s="10" t="s">
        <v>109</v>
      </c>
      <c r="B127" s="47" t="s">
        <v>649</v>
      </c>
      <c r="C127" s="52">
        <v>240000</v>
      </c>
      <c r="D127" s="6" t="s">
        <v>592</v>
      </c>
      <c r="E127" s="49" t="s">
        <v>33</v>
      </c>
      <c r="F127" s="7" t="s">
        <v>33</v>
      </c>
      <c r="G127" s="18" t="s">
        <v>181</v>
      </c>
      <c r="H127" s="7">
        <v>537</v>
      </c>
      <c r="I127" s="26">
        <v>18</v>
      </c>
      <c r="J127" s="26">
        <v>1</v>
      </c>
      <c r="K127" s="50"/>
      <c r="L127" s="50"/>
      <c r="M127" s="50"/>
      <c r="N127" s="50"/>
      <c r="O127" s="50"/>
    </row>
    <row r="128" spans="1:15" ht="54" x14ac:dyDescent="0.25">
      <c r="A128" s="10" t="s">
        <v>109</v>
      </c>
      <c r="B128" s="47" t="s">
        <v>650</v>
      </c>
      <c r="C128" s="52">
        <v>28500</v>
      </c>
      <c r="D128" s="6" t="s">
        <v>592</v>
      </c>
      <c r="E128" s="49" t="s">
        <v>33</v>
      </c>
      <c r="F128" s="7" t="s">
        <v>238</v>
      </c>
      <c r="G128" s="18" t="s">
        <v>181</v>
      </c>
      <c r="H128" s="7">
        <v>70</v>
      </c>
      <c r="I128" s="26">
        <v>4</v>
      </c>
      <c r="J128" s="26">
        <v>0</v>
      </c>
      <c r="K128" s="50"/>
      <c r="L128" s="50"/>
      <c r="M128" s="50"/>
      <c r="N128" s="50"/>
      <c r="O128" s="50"/>
    </row>
    <row r="129" spans="1:15" ht="67.5" x14ac:dyDescent="0.25">
      <c r="A129" s="10" t="s">
        <v>109</v>
      </c>
      <c r="B129" s="47" t="s">
        <v>651</v>
      </c>
      <c r="C129" s="52">
        <v>110000</v>
      </c>
      <c r="D129" s="6" t="s">
        <v>592</v>
      </c>
      <c r="E129" s="49" t="s">
        <v>33</v>
      </c>
      <c r="F129" s="7" t="s">
        <v>239</v>
      </c>
      <c r="G129" s="18" t="s">
        <v>198</v>
      </c>
      <c r="H129" s="7">
        <v>960</v>
      </c>
      <c r="I129" s="26">
        <v>4</v>
      </c>
      <c r="J129" s="26">
        <v>0</v>
      </c>
      <c r="K129" s="50"/>
      <c r="L129" s="50"/>
      <c r="M129" s="50"/>
      <c r="N129" s="50"/>
      <c r="O129" s="50"/>
    </row>
    <row r="130" spans="1:15" ht="67.5" x14ac:dyDescent="0.25">
      <c r="A130" s="10" t="s">
        <v>109</v>
      </c>
      <c r="B130" s="47" t="s">
        <v>652</v>
      </c>
      <c r="C130" s="52">
        <v>102700</v>
      </c>
      <c r="D130" s="6" t="s">
        <v>592</v>
      </c>
      <c r="E130" s="49" t="s">
        <v>33</v>
      </c>
      <c r="F130" s="7" t="s">
        <v>240</v>
      </c>
      <c r="G130" s="18" t="s">
        <v>198</v>
      </c>
      <c r="H130" s="7">
        <v>840</v>
      </c>
      <c r="I130" s="26">
        <v>5</v>
      </c>
      <c r="J130" s="26">
        <v>0</v>
      </c>
      <c r="K130" s="50"/>
      <c r="L130" s="50"/>
      <c r="M130" s="50"/>
      <c r="N130" s="50"/>
      <c r="O130" s="50"/>
    </row>
    <row r="131" spans="1:15" ht="67.5" x14ac:dyDescent="0.25">
      <c r="A131" s="10" t="s">
        <v>109</v>
      </c>
      <c r="B131" s="47" t="s">
        <v>653</v>
      </c>
      <c r="C131" s="52">
        <v>300000</v>
      </c>
      <c r="D131" s="6" t="s">
        <v>592</v>
      </c>
      <c r="E131" s="49" t="s">
        <v>77</v>
      </c>
      <c r="F131" s="7" t="s">
        <v>654</v>
      </c>
      <c r="G131" s="18"/>
      <c r="H131" s="7"/>
      <c r="I131" s="26">
        <v>2</v>
      </c>
      <c r="J131" s="26">
        <v>2</v>
      </c>
      <c r="K131" s="50"/>
      <c r="L131" s="50"/>
      <c r="M131" s="50"/>
      <c r="N131" s="50"/>
      <c r="O131" s="50"/>
    </row>
    <row r="132" spans="1:15" ht="27" x14ac:dyDescent="0.25">
      <c r="A132" s="10" t="s">
        <v>109</v>
      </c>
      <c r="B132" s="47" t="s">
        <v>155</v>
      </c>
      <c r="C132" s="52">
        <v>150000</v>
      </c>
      <c r="D132" s="6" t="s">
        <v>592</v>
      </c>
      <c r="E132" s="49" t="s">
        <v>77</v>
      </c>
      <c r="F132" s="7" t="s">
        <v>77</v>
      </c>
      <c r="G132" s="18" t="s">
        <v>203</v>
      </c>
      <c r="H132" s="7">
        <v>1</v>
      </c>
      <c r="I132" s="26">
        <v>18</v>
      </c>
      <c r="J132" s="26">
        <v>15</v>
      </c>
      <c r="K132" s="50"/>
      <c r="L132" s="50"/>
      <c r="M132" s="50"/>
      <c r="N132" s="50"/>
      <c r="O132" s="50"/>
    </row>
    <row r="133" spans="1:15" ht="54" x14ac:dyDescent="0.25">
      <c r="A133" s="10" t="s">
        <v>109</v>
      </c>
      <c r="B133" s="47" t="s">
        <v>655</v>
      </c>
      <c r="C133" s="52">
        <v>456520.37</v>
      </c>
      <c r="D133" s="6" t="s">
        <v>592</v>
      </c>
      <c r="E133" s="49" t="s">
        <v>66</v>
      </c>
      <c r="F133" s="7" t="s">
        <v>656</v>
      </c>
      <c r="G133" s="18" t="s">
        <v>181</v>
      </c>
      <c r="H133" s="7">
        <v>765</v>
      </c>
      <c r="I133" s="26">
        <v>11</v>
      </c>
      <c r="J133" s="26">
        <v>4</v>
      </c>
      <c r="K133" s="50"/>
      <c r="L133" s="50"/>
      <c r="M133" s="50"/>
      <c r="N133" s="50"/>
      <c r="O133" s="50"/>
    </row>
    <row r="134" spans="1:15" ht="54" x14ac:dyDescent="0.25">
      <c r="A134" s="10" t="s">
        <v>109</v>
      </c>
      <c r="B134" s="47" t="s">
        <v>657</v>
      </c>
      <c r="C134" s="52">
        <v>100000</v>
      </c>
      <c r="D134" s="6" t="s">
        <v>592</v>
      </c>
      <c r="E134" s="49" t="s">
        <v>66</v>
      </c>
      <c r="F134" s="7" t="s">
        <v>658</v>
      </c>
      <c r="G134" s="18" t="s">
        <v>181</v>
      </c>
      <c r="H134" s="7">
        <v>90</v>
      </c>
      <c r="I134" s="26">
        <v>1</v>
      </c>
      <c r="J134" s="26">
        <v>2</v>
      </c>
      <c r="K134" s="50"/>
      <c r="L134" s="50"/>
      <c r="M134" s="50"/>
      <c r="N134" s="50"/>
      <c r="O134" s="50"/>
    </row>
    <row r="135" spans="1:15" ht="40.5" x14ac:dyDescent="0.25">
      <c r="A135" s="10" t="s">
        <v>109</v>
      </c>
      <c r="B135" s="47" t="s">
        <v>659</v>
      </c>
      <c r="C135" s="52">
        <v>15771.83</v>
      </c>
      <c r="D135" s="6" t="s">
        <v>592</v>
      </c>
      <c r="E135" s="49" t="s">
        <v>66</v>
      </c>
      <c r="F135" s="7" t="s">
        <v>660</v>
      </c>
      <c r="G135" s="18" t="s">
        <v>181</v>
      </c>
      <c r="H135" s="7">
        <v>165</v>
      </c>
      <c r="I135" s="26">
        <v>4</v>
      </c>
      <c r="J135" s="26">
        <v>1</v>
      </c>
      <c r="K135" s="50"/>
      <c r="L135" s="50"/>
      <c r="M135" s="50"/>
      <c r="N135" s="50"/>
      <c r="O135" s="50"/>
    </row>
    <row r="136" spans="1:15" ht="40.5" x14ac:dyDescent="0.25">
      <c r="A136" s="10" t="s">
        <v>109</v>
      </c>
      <c r="B136" s="47" t="s">
        <v>661</v>
      </c>
      <c r="C136" s="52">
        <v>403101.54</v>
      </c>
      <c r="D136" s="6" t="s">
        <v>592</v>
      </c>
      <c r="E136" s="49" t="s">
        <v>66</v>
      </c>
      <c r="F136" s="7" t="s">
        <v>662</v>
      </c>
      <c r="G136" s="18" t="s">
        <v>181</v>
      </c>
      <c r="H136" s="7">
        <v>1101.6500000000001</v>
      </c>
      <c r="I136" s="26">
        <v>11</v>
      </c>
      <c r="J136" s="26">
        <v>7</v>
      </c>
      <c r="K136" s="50"/>
      <c r="L136" s="50"/>
      <c r="M136" s="50"/>
      <c r="N136" s="50"/>
      <c r="O136" s="50"/>
    </row>
    <row r="137" spans="1:15" ht="40.5" x14ac:dyDescent="0.25">
      <c r="A137" s="10" t="s">
        <v>109</v>
      </c>
      <c r="B137" s="47" t="s">
        <v>663</v>
      </c>
      <c r="C137" s="52">
        <v>61253.32</v>
      </c>
      <c r="D137" s="6" t="s">
        <v>592</v>
      </c>
      <c r="E137" s="49" t="s">
        <v>66</v>
      </c>
      <c r="F137" s="7" t="s">
        <v>664</v>
      </c>
      <c r="G137" s="18" t="s">
        <v>181</v>
      </c>
      <c r="H137" s="7">
        <v>179</v>
      </c>
      <c r="I137" s="26">
        <v>3</v>
      </c>
      <c r="J137" s="26">
        <v>4</v>
      </c>
      <c r="K137" s="50"/>
      <c r="L137" s="50"/>
      <c r="M137" s="50"/>
      <c r="N137" s="50"/>
      <c r="O137" s="50"/>
    </row>
    <row r="138" spans="1:15" ht="54" x14ac:dyDescent="0.25">
      <c r="A138" s="10" t="s">
        <v>109</v>
      </c>
      <c r="B138" s="47" t="s">
        <v>665</v>
      </c>
      <c r="C138" s="52">
        <v>30000</v>
      </c>
      <c r="D138" s="6"/>
      <c r="E138" s="49" t="s">
        <v>66</v>
      </c>
      <c r="F138" s="7" t="s">
        <v>666</v>
      </c>
      <c r="G138" s="18" t="s">
        <v>181</v>
      </c>
      <c r="H138" s="7">
        <v>100</v>
      </c>
      <c r="I138" s="26">
        <v>5</v>
      </c>
      <c r="J138" s="26">
        <v>0</v>
      </c>
      <c r="K138" s="50"/>
      <c r="L138" s="50"/>
      <c r="M138" s="50"/>
      <c r="N138" s="50"/>
      <c r="O138" s="50"/>
    </row>
    <row r="139" spans="1:15" ht="54" x14ac:dyDescent="0.25">
      <c r="A139" s="10" t="s">
        <v>109</v>
      </c>
      <c r="B139" s="47" t="s">
        <v>667</v>
      </c>
      <c r="C139" s="52">
        <v>20000</v>
      </c>
      <c r="D139" s="6"/>
      <c r="E139" s="49" t="s">
        <v>66</v>
      </c>
      <c r="F139" s="7" t="s">
        <v>668</v>
      </c>
      <c r="G139" s="18" t="s">
        <v>181</v>
      </c>
      <c r="H139" s="7">
        <v>168</v>
      </c>
      <c r="I139" s="26">
        <v>5</v>
      </c>
      <c r="J139" s="26">
        <v>5</v>
      </c>
      <c r="K139" s="50"/>
      <c r="L139" s="50"/>
      <c r="M139" s="50"/>
      <c r="N139" s="50"/>
      <c r="O139" s="50"/>
    </row>
    <row r="140" spans="1:15" ht="54" x14ac:dyDescent="0.25">
      <c r="A140" s="10" t="s">
        <v>109</v>
      </c>
      <c r="B140" s="47" t="s">
        <v>669</v>
      </c>
      <c r="C140" s="52">
        <v>300000</v>
      </c>
      <c r="D140" s="6"/>
      <c r="E140" s="49" t="s">
        <v>66</v>
      </c>
      <c r="F140" s="7" t="s">
        <v>658</v>
      </c>
      <c r="G140" s="18" t="s">
        <v>178</v>
      </c>
      <c r="H140" s="7">
        <v>4</v>
      </c>
      <c r="I140" s="26">
        <v>3</v>
      </c>
      <c r="J140" s="26">
        <v>2</v>
      </c>
      <c r="K140" s="50"/>
      <c r="L140" s="50"/>
      <c r="M140" s="50"/>
      <c r="N140" s="50"/>
      <c r="O140" s="50"/>
    </row>
    <row r="141" spans="1:15" ht="40.5" x14ac:dyDescent="0.25">
      <c r="A141" s="10" t="s">
        <v>109</v>
      </c>
      <c r="B141" s="47" t="s">
        <v>670</v>
      </c>
      <c r="C141" s="52">
        <v>13352.94</v>
      </c>
      <c r="D141" s="6"/>
      <c r="E141" s="49" t="s">
        <v>66</v>
      </c>
      <c r="F141" s="7" t="s">
        <v>660</v>
      </c>
      <c r="G141" s="18" t="s">
        <v>178</v>
      </c>
      <c r="H141" s="7">
        <v>5</v>
      </c>
      <c r="I141" s="26">
        <v>4</v>
      </c>
      <c r="J141" s="26">
        <v>1</v>
      </c>
      <c r="K141" s="50"/>
      <c r="L141" s="50"/>
      <c r="M141" s="50"/>
      <c r="N141" s="50"/>
      <c r="O141" s="50"/>
    </row>
    <row r="142" spans="1:15" ht="40.5" x14ac:dyDescent="0.25">
      <c r="A142" s="10" t="s">
        <v>109</v>
      </c>
      <c r="B142" s="47" t="s">
        <v>671</v>
      </c>
      <c r="C142" s="52">
        <v>100000</v>
      </c>
      <c r="D142" s="6"/>
      <c r="E142" s="49" t="s">
        <v>66</v>
      </c>
      <c r="F142" s="7" t="s">
        <v>658</v>
      </c>
      <c r="G142" s="18" t="s">
        <v>178</v>
      </c>
      <c r="H142" s="7">
        <v>2</v>
      </c>
      <c r="I142" s="26">
        <v>4</v>
      </c>
      <c r="J142" s="26">
        <v>0</v>
      </c>
      <c r="K142" s="50"/>
      <c r="L142" s="50"/>
      <c r="M142" s="50"/>
      <c r="N142" s="50"/>
      <c r="O142" s="50"/>
    </row>
    <row r="143" spans="1:15" ht="67.5" x14ac:dyDescent="0.25">
      <c r="A143" s="10" t="s">
        <v>109</v>
      </c>
      <c r="B143" s="47" t="s">
        <v>156</v>
      </c>
      <c r="C143" s="52">
        <v>130457.89</v>
      </c>
      <c r="D143" s="6"/>
      <c r="E143" s="49" t="s">
        <v>227</v>
      </c>
      <c r="F143" s="7" t="s">
        <v>228</v>
      </c>
      <c r="G143" s="18" t="s">
        <v>181</v>
      </c>
      <c r="H143" s="7">
        <v>375</v>
      </c>
      <c r="I143" s="26">
        <v>2</v>
      </c>
      <c r="J143" s="26">
        <v>1</v>
      </c>
      <c r="K143" s="50"/>
      <c r="L143" s="50"/>
      <c r="M143" s="50"/>
      <c r="N143" s="50"/>
      <c r="O143" s="50"/>
    </row>
    <row r="144" spans="1:15" ht="54" x14ac:dyDescent="0.25">
      <c r="A144" s="10" t="s">
        <v>109</v>
      </c>
      <c r="B144" s="47" t="s">
        <v>157</v>
      </c>
      <c r="C144" s="52">
        <v>131905.42000000001</v>
      </c>
      <c r="D144" s="6"/>
      <c r="E144" s="49" t="s">
        <v>227</v>
      </c>
      <c r="F144" s="7" t="s">
        <v>228</v>
      </c>
      <c r="G144" s="18" t="s">
        <v>181</v>
      </c>
      <c r="H144" s="7">
        <v>380</v>
      </c>
      <c r="I144" s="26">
        <v>3</v>
      </c>
      <c r="J144" s="26">
        <v>3</v>
      </c>
      <c r="K144" s="50"/>
      <c r="L144" s="50"/>
      <c r="M144" s="50"/>
      <c r="N144" s="50"/>
      <c r="O144" s="50"/>
    </row>
    <row r="145" spans="1:15" ht="67.5" x14ac:dyDescent="0.25">
      <c r="A145" s="10" t="s">
        <v>109</v>
      </c>
      <c r="B145" s="47" t="s">
        <v>158</v>
      </c>
      <c r="C145" s="52">
        <v>35804.58</v>
      </c>
      <c r="D145" s="6"/>
      <c r="E145" s="49" t="s">
        <v>227</v>
      </c>
      <c r="F145" s="7" t="s">
        <v>228</v>
      </c>
      <c r="G145" s="18" t="s">
        <v>181</v>
      </c>
      <c r="H145" s="7">
        <v>375</v>
      </c>
      <c r="I145" s="26">
        <v>2</v>
      </c>
      <c r="J145" s="26">
        <v>1</v>
      </c>
      <c r="K145" s="50"/>
      <c r="L145" s="50"/>
      <c r="M145" s="50"/>
      <c r="N145" s="50"/>
      <c r="O145" s="50"/>
    </row>
    <row r="146" spans="1:15" ht="40.5" x14ac:dyDescent="0.25">
      <c r="A146" s="10" t="s">
        <v>109</v>
      </c>
      <c r="B146" s="47" t="s">
        <v>159</v>
      </c>
      <c r="C146" s="52">
        <v>37147.31</v>
      </c>
      <c r="D146" s="6"/>
      <c r="E146" s="49" t="s">
        <v>227</v>
      </c>
      <c r="F146" s="7" t="s">
        <v>228</v>
      </c>
      <c r="G146" s="18" t="s">
        <v>181</v>
      </c>
      <c r="H146" s="7">
        <v>380</v>
      </c>
      <c r="I146" s="26">
        <v>3</v>
      </c>
      <c r="J146" s="26">
        <v>3</v>
      </c>
      <c r="K146" s="50"/>
      <c r="L146" s="50"/>
      <c r="M146" s="50"/>
      <c r="N146" s="50"/>
      <c r="O146" s="50"/>
    </row>
    <row r="147" spans="1:15" ht="40.5" x14ac:dyDescent="0.25">
      <c r="A147" s="10" t="s">
        <v>109</v>
      </c>
      <c r="B147" s="47" t="s">
        <v>160</v>
      </c>
      <c r="C147" s="52">
        <v>30306.36</v>
      </c>
      <c r="D147" s="6"/>
      <c r="E147" s="49" t="s">
        <v>227</v>
      </c>
      <c r="F147" s="7" t="s">
        <v>229</v>
      </c>
      <c r="G147" s="18" t="s">
        <v>205</v>
      </c>
      <c r="H147" s="7">
        <v>1</v>
      </c>
      <c r="I147" s="26">
        <v>7</v>
      </c>
      <c r="J147" s="26">
        <v>8</v>
      </c>
      <c r="K147" s="50"/>
      <c r="L147" s="50"/>
      <c r="M147" s="50"/>
      <c r="N147" s="50"/>
      <c r="O147" s="50"/>
    </row>
    <row r="148" spans="1:15" ht="40.5" x14ac:dyDescent="0.25">
      <c r="A148" s="10" t="s">
        <v>109</v>
      </c>
      <c r="B148" s="47" t="s">
        <v>161</v>
      </c>
      <c r="C148" s="52">
        <v>41054.120000000003</v>
      </c>
      <c r="D148" s="6"/>
      <c r="E148" s="49" t="s">
        <v>227</v>
      </c>
      <c r="F148" s="7" t="s">
        <v>228</v>
      </c>
      <c r="G148" s="18" t="s">
        <v>205</v>
      </c>
      <c r="H148" s="7">
        <v>1</v>
      </c>
      <c r="I148" s="26">
        <v>10</v>
      </c>
      <c r="J148" s="26">
        <v>10</v>
      </c>
      <c r="K148" s="50"/>
      <c r="L148" s="50"/>
      <c r="M148" s="50"/>
      <c r="N148" s="50"/>
      <c r="O148" s="50"/>
    </row>
    <row r="149" spans="1:15" ht="54" x14ac:dyDescent="0.25">
      <c r="A149" s="10" t="s">
        <v>109</v>
      </c>
      <c r="B149" s="47" t="s">
        <v>162</v>
      </c>
      <c r="C149" s="52">
        <v>50853.33</v>
      </c>
      <c r="D149" s="6"/>
      <c r="E149" s="49" t="s">
        <v>227</v>
      </c>
      <c r="F149" s="7" t="s">
        <v>230</v>
      </c>
      <c r="G149" s="18" t="s">
        <v>186</v>
      </c>
      <c r="H149" s="7">
        <v>40</v>
      </c>
      <c r="I149" s="26">
        <v>7</v>
      </c>
      <c r="J149" s="26">
        <v>8</v>
      </c>
      <c r="K149" s="50"/>
      <c r="L149" s="50"/>
      <c r="M149" s="50"/>
      <c r="N149" s="50"/>
      <c r="O149" s="50"/>
    </row>
    <row r="150" spans="1:15" ht="54" x14ac:dyDescent="0.25">
      <c r="A150" s="10" t="s">
        <v>109</v>
      </c>
      <c r="B150" s="47" t="s">
        <v>163</v>
      </c>
      <c r="C150" s="52">
        <v>53906.400000000001</v>
      </c>
      <c r="D150" s="6"/>
      <c r="E150" s="49" t="s">
        <v>227</v>
      </c>
      <c r="F150" s="7" t="s">
        <v>231</v>
      </c>
      <c r="G150" s="18" t="s">
        <v>206</v>
      </c>
      <c r="H150" s="7">
        <v>2</v>
      </c>
      <c r="I150" s="26">
        <v>2</v>
      </c>
      <c r="J150" s="26">
        <v>0</v>
      </c>
      <c r="K150" s="50"/>
      <c r="L150" s="50"/>
      <c r="M150" s="50"/>
      <c r="N150" s="50"/>
      <c r="O150" s="50"/>
    </row>
    <row r="151" spans="1:15" ht="67.5" x14ac:dyDescent="0.25">
      <c r="A151" s="10" t="s">
        <v>109</v>
      </c>
      <c r="B151" s="47" t="s">
        <v>164</v>
      </c>
      <c r="C151" s="52">
        <v>140706.85</v>
      </c>
      <c r="D151" s="6"/>
      <c r="E151" s="49" t="s">
        <v>227</v>
      </c>
      <c r="F151" s="7" t="s">
        <v>228</v>
      </c>
      <c r="G151" s="18" t="s">
        <v>181</v>
      </c>
      <c r="H151" s="7">
        <v>1475</v>
      </c>
      <c r="I151" s="26">
        <v>30</v>
      </c>
      <c r="J151" s="26">
        <v>35</v>
      </c>
      <c r="K151" s="50"/>
      <c r="L151" s="50"/>
      <c r="M151" s="50"/>
      <c r="N151" s="50"/>
      <c r="O151" s="50"/>
    </row>
    <row r="152" spans="1:15" ht="54" x14ac:dyDescent="0.25">
      <c r="A152" s="10" t="s">
        <v>109</v>
      </c>
      <c r="B152" s="47" t="s">
        <v>165</v>
      </c>
      <c r="C152" s="52">
        <v>107857.74</v>
      </c>
      <c r="D152" s="6"/>
      <c r="E152" s="49" t="s">
        <v>227</v>
      </c>
      <c r="F152" s="7" t="s">
        <v>228</v>
      </c>
      <c r="G152" s="18" t="s">
        <v>185</v>
      </c>
      <c r="H152" s="7">
        <v>1</v>
      </c>
      <c r="I152" s="26">
        <v>30</v>
      </c>
      <c r="J152" s="26">
        <v>35</v>
      </c>
      <c r="K152" s="50"/>
      <c r="L152" s="50"/>
      <c r="M152" s="50"/>
      <c r="N152" s="50"/>
      <c r="O152" s="50"/>
    </row>
    <row r="153" spans="1:15" ht="54" x14ac:dyDescent="0.25">
      <c r="A153" s="10" t="s">
        <v>109</v>
      </c>
      <c r="B153" s="47" t="s">
        <v>672</v>
      </c>
      <c r="C153" s="52">
        <v>110000</v>
      </c>
      <c r="D153" s="6"/>
      <c r="E153" s="49" t="s">
        <v>55</v>
      </c>
      <c r="F153" s="7" t="s">
        <v>232</v>
      </c>
      <c r="G153" s="18" t="s">
        <v>181</v>
      </c>
      <c r="H153" s="7">
        <v>743.62</v>
      </c>
      <c r="I153" s="26">
        <v>8</v>
      </c>
      <c r="J153" s="26">
        <v>7</v>
      </c>
      <c r="K153" s="50"/>
      <c r="L153" s="50"/>
      <c r="M153" s="50"/>
      <c r="N153" s="50"/>
      <c r="O153" s="50"/>
    </row>
    <row r="154" spans="1:15" ht="54" x14ac:dyDescent="0.25">
      <c r="A154" s="10" t="s">
        <v>109</v>
      </c>
      <c r="B154" s="47" t="s">
        <v>673</v>
      </c>
      <c r="C154" s="52">
        <v>210000</v>
      </c>
      <c r="D154" s="6"/>
      <c r="E154" s="49" t="s">
        <v>55</v>
      </c>
      <c r="F154" s="7" t="s">
        <v>233</v>
      </c>
      <c r="G154" s="18" t="s">
        <v>181</v>
      </c>
      <c r="H154" s="7">
        <v>765.2</v>
      </c>
      <c r="I154" s="26">
        <v>4</v>
      </c>
      <c r="J154" s="26">
        <v>1</v>
      </c>
      <c r="K154" s="50"/>
      <c r="L154" s="50"/>
      <c r="M154" s="50"/>
      <c r="N154" s="50"/>
      <c r="O154" s="50"/>
    </row>
    <row r="155" spans="1:15" ht="54" x14ac:dyDescent="0.25">
      <c r="A155" s="10" t="s">
        <v>109</v>
      </c>
      <c r="B155" s="47" t="s">
        <v>166</v>
      </c>
      <c r="C155" s="52">
        <v>210000</v>
      </c>
      <c r="D155" s="6"/>
      <c r="E155" s="49" t="s">
        <v>55</v>
      </c>
      <c r="F155" s="7" t="s">
        <v>232</v>
      </c>
      <c r="G155" s="18" t="s">
        <v>178</v>
      </c>
      <c r="H155" s="7">
        <v>10</v>
      </c>
      <c r="I155" s="26">
        <v>3</v>
      </c>
      <c r="J155" s="26">
        <v>2</v>
      </c>
      <c r="K155" s="50"/>
      <c r="L155" s="50"/>
      <c r="M155" s="50"/>
      <c r="N155" s="50"/>
      <c r="O155" s="50"/>
    </row>
    <row r="156" spans="1:15" ht="54" x14ac:dyDescent="0.25">
      <c r="A156" s="10" t="s">
        <v>109</v>
      </c>
      <c r="B156" s="47" t="s">
        <v>167</v>
      </c>
      <c r="C156" s="52">
        <v>210000</v>
      </c>
      <c r="D156" s="6"/>
      <c r="E156" s="49" t="s">
        <v>55</v>
      </c>
      <c r="F156" s="7" t="s">
        <v>234</v>
      </c>
      <c r="G156" s="18" t="s">
        <v>178</v>
      </c>
      <c r="H156" s="7">
        <v>5</v>
      </c>
      <c r="I156" s="26">
        <v>2</v>
      </c>
      <c r="J156" s="26">
        <v>2</v>
      </c>
      <c r="K156" s="50"/>
      <c r="L156" s="50"/>
      <c r="M156" s="50"/>
      <c r="N156" s="50"/>
      <c r="O156" s="50"/>
    </row>
    <row r="157" spans="1:15" ht="54" x14ac:dyDescent="0.25">
      <c r="A157" s="10" t="s">
        <v>109</v>
      </c>
      <c r="B157" s="47" t="s">
        <v>674</v>
      </c>
      <c r="C157" s="52">
        <v>51302</v>
      </c>
      <c r="D157" s="6"/>
      <c r="E157" s="49" t="s">
        <v>24</v>
      </c>
      <c r="F157" s="7" t="s">
        <v>675</v>
      </c>
      <c r="G157" s="18" t="s">
        <v>206</v>
      </c>
      <c r="H157" s="7">
        <v>2</v>
      </c>
      <c r="I157" s="26">
        <v>1</v>
      </c>
      <c r="J157" s="26">
        <v>1</v>
      </c>
      <c r="K157" s="50"/>
      <c r="L157" s="50"/>
      <c r="M157" s="50"/>
      <c r="N157" s="50"/>
      <c r="O157" s="50"/>
    </row>
    <row r="158" spans="1:15" ht="54" x14ac:dyDescent="0.25">
      <c r="A158" s="10" t="s">
        <v>109</v>
      </c>
      <c r="B158" s="47" t="s">
        <v>676</v>
      </c>
      <c r="C158" s="52">
        <v>24698</v>
      </c>
      <c r="D158" s="6"/>
      <c r="E158" s="49" t="s">
        <v>24</v>
      </c>
      <c r="F158" s="7" t="s">
        <v>677</v>
      </c>
      <c r="G158" s="18" t="s">
        <v>181</v>
      </c>
      <c r="H158" s="7">
        <v>650</v>
      </c>
      <c r="I158" s="26">
        <v>3</v>
      </c>
      <c r="J158" s="26">
        <v>2</v>
      </c>
      <c r="K158" s="50"/>
      <c r="L158" s="50"/>
      <c r="M158" s="50"/>
      <c r="N158" s="50"/>
      <c r="O158" s="50"/>
    </row>
    <row r="159" spans="1:15" ht="54" x14ac:dyDescent="0.25">
      <c r="A159" s="10" t="s">
        <v>109</v>
      </c>
      <c r="B159" s="47" t="s">
        <v>678</v>
      </c>
      <c r="C159" s="52">
        <v>98526</v>
      </c>
      <c r="D159" s="6"/>
      <c r="E159" s="49" t="s">
        <v>24</v>
      </c>
      <c r="F159" s="7" t="s">
        <v>24</v>
      </c>
      <c r="G159" s="18" t="s">
        <v>181</v>
      </c>
      <c r="H159" s="7">
        <v>180</v>
      </c>
      <c r="I159" s="26">
        <v>5</v>
      </c>
      <c r="J159" s="26">
        <v>5</v>
      </c>
      <c r="K159" s="50"/>
      <c r="L159" s="50"/>
      <c r="M159" s="50"/>
      <c r="N159" s="50"/>
      <c r="O159" s="50"/>
    </row>
    <row r="160" spans="1:15" ht="54" x14ac:dyDescent="0.25">
      <c r="A160" s="10" t="s">
        <v>109</v>
      </c>
      <c r="B160" s="47" t="s">
        <v>679</v>
      </c>
      <c r="C160" s="52">
        <v>36965.160000000003</v>
      </c>
      <c r="D160" s="6"/>
      <c r="E160" s="49" t="s">
        <v>24</v>
      </c>
      <c r="F160" s="7" t="s">
        <v>24</v>
      </c>
      <c r="G160" s="18" t="s">
        <v>181</v>
      </c>
      <c r="H160" s="7">
        <v>75</v>
      </c>
      <c r="I160" s="26">
        <v>3</v>
      </c>
      <c r="J160" s="26">
        <v>3</v>
      </c>
      <c r="K160" s="50"/>
      <c r="L160" s="50"/>
      <c r="M160" s="50"/>
      <c r="N160" s="50"/>
      <c r="O160" s="50"/>
    </row>
    <row r="161" spans="1:15" ht="67.5" x14ac:dyDescent="0.25">
      <c r="A161" s="10" t="s">
        <v>109</v>
      </c>
      <c r="B161" s="47" t="s">
        <v>680</v>
      </c>
      <c r="C161" s="52">
        <v>283081.38</v>
      </c>
      <c r="D161" s="6"/>
      <c r="E161" s="49" t="s">
        <v>40</v>
      </c>
      <c r="F161" s="7" t="s">
        <v>681</v>
      </c>
      <c r="G161" s="18" t="s">
        <v>181</v>
      </c>
      <c r="H161" s="7">
        <v>2988</v>
      </c>
      <c r="I161" s="26">
        <v>4</v>
      </c>
      <c r="J161" s="26">
        <v>1</v>
      </c>
      <c r="K161" s="50"/>
      <c r="L161" s="50"/>
      <c r="M161" s="50"/>
      <c r="N161" s="50"/>
      <c r="O161" s="50"/>
    </row>
    <row r="162" spans="1:15" ht="54" x14ac:dyDescent="0.25">
      <c r="A162" s="10" t="s">
        <v>109</v>
      </c>
      <c r="B162" s="47" t="s">
        <v>682</v>
      </c>
      <c r="C162" s="52">
        <v>31738.39</v>
      </c>
      <c r="D162" s="6"/>
      <c r="E162" s="49" t="s">
        <v>40</v>
      </c>
      <c r="F162" s="7" t="s">
        <v>683</v>
      </c>
      <c r="G162" s="18" t="s">
        <v>206</v>
      </c>
      <c r="H162" s="7">
        <v>1</v>
      </c>
      <c r="I162" s="26">
        <v>1</v>
      </c>
      <c r="J162" s="26">
        <v>0</v>
      </c>
      <c r="K162" s="50"/>
      <c r="L162" s="50"/>
      <c r="M162" s="50"/>
      <c r="N162" s="50"/>
      <c r="O162" s="50"/>
    </row>
    <row r="163" spans="1:15" ht="54" x14ac:dyDescent="0.25">
      <c r="A163" s="10" t="s">
        <v>109</v>
      </c>
      <c r="B163" s="47" t="s">
        <v>684</v>
      </c>
      <c r="C163" s="52">
        <v>28633.59</v>
      </c>
      <c r="D163" s="6"/>
      <c r="E163" s="49" t="s">
        <v>40</v>
      </c>
      <c r="F163" s="7" t="s">
        <v>40</v>
      </c>
      <c r="G163" s="18" t="s">
        <v>178</v>
      </c>
      <c r="H163" s="7">
        <v>1</v>
      </c>
      <c r="I163" s="26">
        <v>0</v>
      </c>
      <c r="J163" s="26">
        <v>2</v>
      </c>
      <c r="K163" s="50"/>
      <c r="L163" s="50"/>
      <c r="M163" s="50"/>
      <c r="N163" s="50"/>
      <c r="O163" s="50"/>
    </row>
    <row r="164" spans="1:15" ht="54" x14ac:dyDescent="0.25">
      <c r="A164" s="10" t="s">
        <v>109</v>
      </c>
      <c r="B164" s="47" t="s">
        <v>685</v>
      </c>
      <c r="C164" s="52">
        <v>20267.12</v>
      </c>
      <c r="D164" s="6"/>
      <c r="E164" s="49" t="s">
        <v>40</v>
      </c>
      <c r="F164" s="7" t="s">
        <v>40</v>
      </c>
      <c r="G164" s="18" t="s">
        <v>181</v>
      </c>
      <c r="H164" s="7">
        <v>54</v>
      </c>
      <c r="I164" s="26">
        <v>5</v>
      </c>
      <c r="J164" s="26">
        <v>0</v>
      </c>
      <c r="K164" s="50"/>
      <c r="L164" s="50"/>
      <c r="M164" s="50"/>
      <c r="N164" s="50"/>
      <c r="O164" s="50"/>
    </row>
    <row r="165" spans="1:15" ht="54" x14ac:dyDescent="0.25">
      <c r="A165" s="10" t="s">
        <v>109</v>
      </c>
      <c r="B165" s="47" t="s">
        <v>686</v>
      </c>
      <c r="C165" s="52">
        <v>127696.89</v>
      </c>
      <c r="D165" s="6"/>
      <c r="E165" s="49" t="s">
        <v>40</v>
      </c>
      <c r="F165" s="7" t="s">
        <v>40</v>
      </c>
      <c r="G165" s="18" t="s">
        <v>178</v>
      </c>
      <c r="H165" s="7">
        <v>4</v>
      </c>
      <c r="I165" s="26">
        <v>4</v>
      </c>
      <c r="J165" s="26">
        <v>0</v>
      </c>
      <c r="K165" s="50"/>
      <c r="L165" s="50"/>
      <c r="M165" s="50"/>
      <c r="N165" s="50"/>
      <c r="O165" s="50"/>
    </row>
    <row r="166" spans="1:15" ht="67.5" x14ac:dyDescent="0.25">
      <c r="A166" s="10" t="s">
        <v>109</v>
      </c>
      <c r="B166" s="47" t="s">
        <v>687</v>
      </c>
      <c r="C166" s="52">
        <v>125852.91</v>
      </c>
      <c r="D166" s="6"/>
      <c r="E166" s="49" t="s">
        <v>40</v>
      </c>
      <c r="F166" s="7" t="s">
        <v>688</v>
      </c>
      <c r="G166" s="18" t="s">
        <v>178</v>
      </c>
      <c r="H166" s="7">
        <v>6</v>
      </c>
      <c r="I166" s="26">
        <v>3</v>
      </c>
      <c r="J166" s="26">
        <v>8</v>
      </c>
      <c r="K166" s="50"/>
      <c r="L166" s="50"/>
      <c r="M166" s="50"/>
      <c r="N166" s="50"/>
      <c r="O166" s="50"/>
    </row>
    <row r="167" spans="1:15" ht="67.5" x14ac:dyDescent="0.25">
      <c r="A167" s="10" t="s">
        <v>109</v>
      </c>
      <c r="B167" s="47" t="s">
        <v>689</v>
      </c>
      <c r="C167" s="52">
        <v>81447.37</v>
      </c>
      <c r="D167" s="6"/>
      <c r="E167" s="49" t="s">
        <v>40</v>
      </c>
      <c r="F167" s="7" t="s">
        <v>688</v>
      </c>
      <c r="G167" s="18" t="s">
        <v>178</v>
      </c>
      <c r="H167" s="7">
        <v>2</v>
      </c>
      <c r="I167" s="26">
        <v>0</v>
      </c>
      <c r="J167" s="26">
        <v>1</v>
      </c>
      <c r="K167" s="50"/>
      <c r="L167" s="50"/>
      <c r="M167" s="50"/>
      <c r="N167" s="50"/>
      <c r="O167" s="50"/>
    </row>
    <row r="168" spans="1:15" ht="54" x14ac:dyDescent="0.25">
      <c r="A168" s="10" t="s">
        <v>109</v>
      </c>
      <c r="B168" s="47" t="s">
        <v>690</v>
      </c>
      <c r="C168" s="52">
        <v>31738.39</v>
      </c>
      <c r="D168" s="6"/>
      <c r="E168" s="49" t="s">
        <v>40</v>
      </c>
      <c r="F168" s="7" t="s">
        <v>691</v>
      </c>
      <c r="G168" s="18" t="s">
        <v>206</v>
      </c>
      <c r="H168" s="7">
        <v>1</v>
      </c>
      <c r="I168" s="26">
        <v>1</v>
      </c>
      <c r="J168" s="26">
        <v>0</v>
      </c>
      <c r="K168" s="50"/>
      <c r="L168" s="50"/>
      <c r="M168" s="50"/>
      <c r="N168" s="50"/>
      <c r="O168" s="50"/>
    </row>
    <row r="169" spans="1:15" ht="54" x14ac:dyDescent="0.25">
      <c r="A169" s="10" t="s">
        <v>109</v>
      </c>
      <c r="B169" s="47" t="s">
        <v>692</v>
      </c>
      <c r="C169" s="52">
        <v>36137.800000000003</v>
      </c>
      <c r="D169" s="6"/>
      <c r="E169" s="49" t="s">
        <v>40</v>
      </c>
      <c r="F169" s="7" t="s">
        <v>683</v>
      </c>
      <c r="G169" s="18" t="s">
        <v>693</v>
      </c>
      <c r="H169" s="7">
        <v>1</v>
      </c>
      <c r="I169" s="26">
        <v>1</v>
      </c>
      <c r="J169" s="26">
        <v>0</v>
      </c>
      <c r="K169" s="50"/>
      <c r="L169" s="50"/>
      <c r="M169" s="50"/>
      <c r="N169" s="50"/>
      <c r="O169" s="50"/>
    </row>
    <row r="170" spans="1:15" ht="54" x14ac:dyDescent="0.25">
      <c r="A170" s="10" t="s">
        <v>109</v>
      </c>
      <c r="B170" s="47" t="s">
        <v>694</v>
      </c>
      <c r="C170" s="52">
        <v>31738.39</v>
      </c>
      <c r="D170" s="6"/>
      <c r="E170" s="49" t="s">
        <v>40</v>
      </c>
      <c r="F170" s="7" t="s">
        <v>695</v>
      </c>
      <c r="G170" s="18" t="s">
        <v>206</v>
      </c>
      <c r="H170" s="7">
        <v>1</v>
      </c>
      <c r="I170" s="26">
        <v>1</v>
      </c>
      <c r="J170" s="26">
        <v>0</v>
      </c>
      <c r="K170" s="50"/>
      <c r="L170" s="50"/>
      <c r="M170" s="50"/>
      <c r="N170" s="50"/>
      <c r="O170" s="50"/>
    </row>
    <row r="171" spans="1:15" ht="40.5" x14ac:dyDescent="0.25">
      <c r="A171" s="10" t="s">
        <v>109</v>
      </c>
      <c r="B171" s="47" t="s">
        <v>696</v>
      </c>
      <c r="C171" s="52">
        <v>18125.62</v>
      </c>
      <c r="D171" s="6"/>
      <c r="E171" s="49" t="s">
        <v>43</v>
      </c>
      <c r="F171" s="7" t="s">
        <v>43</v>
      </c>
      <c r="G171" s="18" t="s">
        <v>206</v>
      </c>
      <c r="H171" s="7">
        <v>1</v>
      </c>
      <c r="I171" s="26">
        <v>0</v>
      </c>
      <c r="J171" s="26">
        <v>1</v>
      </c>
      <c r="K171" s="50"/>
      <c r="L171" s="50"/>
      <c r="M171" s="50"/>
      <c r="N171" s="50"/>
      <c r="O171" s="50"/>
    </row>
    <row r="172" spans="1:15" ht="40.5" x14ac:dyDescent="0.25">
      <c r="A172" s="10" t="s">
        <v>109</v>
      </c>
      <c r="B172" s="47" t="s">
        <v>697</v>
      </c>
      <c r="C172" s="52">
        <v>18125.62</v>
      </c>
      <c r="D172" s="6"/>
      <c r="E172" s="49" t="s">
        <v>43</v>
      </c>
      <c r="F172" s="7" t="s">
        <v>698</v>
      </c>
      <c r="G172" s="18" t="s">
        <v>206</v>
      </c>
      <c r="H172" s="7">
        <v>1</v>
      </c>
      <c r="I172" s="26">
        <v>1</v>
      </c>
      <c r="J172" s="26">
        <v>0</v>
      </c>
      <c r="K172" s="50"/>
      <c r="L172" s="50"/>
      <c r="M172" s="50"/>
      <c r="N172" s="50"/>
      <c r="O172" s="50"/>
    </row>
    <row r="173" spans="1:15" ht="40.5" x14ac:dyDescent="0.25">
      <c r="A173" s="10" t="s">
        <v>109</v>
      </c>
      <c r="B173" s="47" t="s">
        <v>699</v>
      </c>
      <c r="C173" s="52">
        <v>18125.62</v>
      </c>
      <c r="D173" s="6"/>
      <c r="E173" s="49" t="s">
        <v>43</v>
      </c>
      <c r="F173" s="7" t="s">
        <v>700</v>
      </c>
      <c r="G173" s="18" t="s">
        <v>206</v>
      </c>
      <c r="H173" s="7">
        <v>1</v>
      </c>
      <c r="I173" s="26">
        <v>1</v>
      </c>
      <c r="J173" s="26">
        <v>0</v>
      </c>
      <c r="K173" s="50"/>
      <c r="L173" s="50"/>
      <c r="M173" s="50"/>
      <c r="N173" s="50"/>
      <c r="O173" s="50"/>
    </row>
    <row r="174" spans="1:15" ht="40.5" x14ac:dyDescent="0.25">
      <c r="A174" s="10" t="s">
        <v>109</v>
      </c>
      <c r="B174" s="47" t="s">
        <v>701</v>
      </c>
      <c r="C174" s="52">
        <v>18125.63</v>
      </c>
      <c r="D174" s="6"/>
      <c r="E174" s="49" t="s">
        <v>43</v>
      </c>
      <c r="F174" s="7" t="s">
        <v>702</v>
      </c>
      <c r="G174" s="18" t="s">
        <v>206</v>
      </c>
      <c r="H174" s="7">
        <v>1</v>
      </c>
      <c r="I174" s="26">
        <v>1</v>
      </c>
      <c r="J174" s="26">
        <v>0</v>
      </c>
      <c r="K174" s="50"/>
      <c r="L174" s="50"/>
      <c r="M174" s="50"/>
      <c r="N174" s="50"/>
      <c r="O174" s="50"/>
    </row>
    <row r="175" spans="1:15" ht="54" x14ac:dyDescent="0.25">
      <c r="A175" s="10" t="s">
        <v>109</v>
      </c>
      <c r="B175" s="47" t="s">
        <v>703</v>
      </c>
      <c r="C175" s="52">
        <v>18125.62</v>
      </c>
      <c r="D175" s="6"/>
      <c r="E175" s="49" t="s">
        <v>43</v>
      </c>
      <c r="F175" s="7" t="s">
        <v>704</v>
      </c>
      <c r="G175" s="18" t="s">
        <v>206</v>
      </c>
      <c r="H175" s="7">
        <v>1</v>
      </c>
      <c r="I175" s="26">
        <v>1</v>
      </c>
      <c r="J175" s="26">
        <v>0</v>
      </c>
      <c r="K175" s="50"/>
      <c r="L175" s="50"/>
      <c r="M175" s="50"/>
      <c r="N175" s="50"/>
      <c r="O175" s="50"/>
    </row>
    <row r="176" spans="1:15" ht="40.5" x14ac:dyDescent="0.25">
      <c r="A176" s="10" t="s">
        <v>109</v>
      </c>
      <c r="B176" s="47" t="s">
        <v>705</v>
      </c>
      <c r="C176" s="52">
        <v>18125.62</v>
      </c>
      <c r="D176" s="6"/>
      <c r="E176" s="49" t="s">
        <v>43</v>
      </c>
      <c r="F176" s="7" t="s">
        <v>706</v>
      </c>
      <c r="G176" s="18" t="s">
        <v>206</v>
      </c>
      <c r="H176" s="7">
        <v>1</v>
      </c>
      <c r="I176" s="26">
        <v>1</v>
      </c>
      <c r="J176" s="26">
        <v>0</v>
      </c>
      <c r="K176" s="50"/>
      <c r="L176" s="50"/>
      <c r="M176" s="50"/>
      <c r="N176" s="50"/>
      <c r="O176" s="50"/>
    </row>
    <row r="177" spans="1:15" ht="54" x14ac:dyDescent="0.25">
      <c r="A177" s="10" t="s">
        <v>109</v>
      </c>
      <c r="B177" s="47" t="s">
        <v>707</v>
      </c>
      <c r="C177" s="52">
        <v>89181.68</v>
      </c>
      <c r="D177" s="6"/>
      <c r="E177" s="49" t="s">
        <v>43</v>
      </c>
      <c r="F177" s="7" t="s">
        <v>708</v>
      </c>
      <c r="G177" s="18" t="s">
        <v>709</v>
      </c>
      <c r="H177" s="7">
        <v>5</v>
      </c>
      <c r="I177" s="26">
        <v>2</v>
      </c>
      <c r="J177" s="26">
        <v>2</v>
      </c>
      <c r="K177" s="50"/>
      <c r="L177" s="50"/>
      <c r="M177" s="50"/>
      <c r="N177" s="50"/>
      <c r="O177" s="50"/>
    </row>
    <row r="178" spans="1:15" ht="54" x14ac:dyDescent="0.25">
      <c r="A178" s="10" t="s">
        <v>109</v>
      </c>
      <c r="B178" s="47" t="s">
        <v>710</v>
      </c>
      <c r="C178" s="52">
        <v>71960</v>
      </c>
      <c r="D178" s="6"/>
      <c r="E178" s="49" t="s">
        <v>43</v>
      </c>
      <c r="F178" s="7" t="s">
        <v>711</v>
      </c>
      <c r="G178" s="18" t="s">
        <v>712</v>
      </c>
      <c r="H178" s="7">
        <v>3</v>
      </c>
      <c r="I178" s="26">
        <v>2</v>
      </c>
      <c r="J178" s="26">
        <v>3</v>
      </c>
      <c r="K178" s="50"/>
      <c r="L178" s="50"/>
      <c r="M178" s="50"/>
      <c r="N178" s="50"/>
      <c r="O178" s="50"/>
    </row>
    <row r="179" spans="1:15" ht="67.5" x14ac:dyDescent="0.25">
      <c r="A179" s="10" t="s">
        <v>109</v>
      </c>
      <c r="B179" s="47" t="s">
        <v>713</v>
      </c>
      <c r="C179" s="52">
        <v>92379.29</v>
      </c>
      <c r="D179" s="6"/>
      <c r="E179" s="49" t="s">
        <v>43</v>
      </c>
      <c r="F179" s="7" t="s">
        <v>711</v>
      </c>
      <c r="G179" s="18" t="s">
        <v>712</v>
      </c>
      <c r="H179" s="7">
        <v>8</v>
      </c>
      <c r="I179" s="26">
        <v>3</v>
      </c>
      <c r="J179" s="26">
        <v>4</v>
      </c>
      <c r="K179" s="50"/>
      <c r="L179" s="50"/>
      <c r="M179" s="50"/>
      <c r="N179" s="50"/>
      <c r="O179" s="50"/>
    </row>
    <row r="180" spans="1:15" ht="54" x14ac:dyDescent="0.25">
      <c r="A180" s="10" t="s">
        <v>109</v>
      </c>
      <c r="B180" s="47" t="s">
        <v>714</v>
      </c>
      <c r="C180" s="52">
        <v>107285.48</v>
      </c>
      <c r="D180" s="6"/>
      <c r="E180" s="49" t="s">
        <v>43</v>
      </c>
      <c r="F180" s="7" t="s">
        <v>715</v>
      </c>
      <c r="G180" s="18" t="s">
        <v>712</v>
      </c>
      <c r="H180" s="7">
        <v>5</v>
      </c>
      <c r="I180" s="26">
        <v>3</v>
      </c>
      <c r="J180" s="26">
        <v>0</v>
      </c>
      <c r="K180" s="50"/>
      <c r="L180" s="50"/>
      <c r="M180" s="50"/>
      <c r="N180" s="50"/>
      <c r="O180" s="50"/>
    </row>
    <row r="181" spans="1:15" ht="67.5" x14ac:dyDescent="0.25">
      <c r="A181" s="10" t="s">
        <v>109</v>
      </c>
      <c r="B181" s="47" t="s">
        <v>716</v>
      </c>
      <c r="C181" s="52">
        <v>60230.400000000001</v>
      </c>
      <c r="D181" s="6"/>
      <c r="E181" s="49" t="s">
        <v>43</v>
      </c>
      <c r="F181" s="7" t="s">
        <v>717</v>
      </c>
      <c r="G181" s="18" t="s">
        <v>712</v>
      </c>
      <c r="H181" s="7">
        <v>3</v>
      </c>
      <c r="I181" s="26">
        <v>3</v>
      </c>
      <c r="J181" s="26">
        <v>0</v>
      </c>
      <c r="K181" s="50"/>
      <c r="L181" s="50"/>
      <c r="M181" s="50"/>
      <c r="N181" s="50"/>
      <c r="O181" s="50"/>
    </row>
    <row r="182" spans="1:15" ht="54" x14ac:dyDescent="0.25">
      <c r="A182" s="10" t="s">
        <v>109</v>
      </c>
      <c r="B182" s="47" t="s">
        <v>718</v>
      </c>
      <c r="C182" s="52">
        <v>33173.22</v>
      </c>
      <c r="D182" s="6"/>
      <c r="E182" s="49" t="s">
        <v>43</v>
      </c>
      <c r="F182" s="7" t="s">
        <v>719</v>
      </c>
      <c r="G182" s="18" t="s">
        <v>178</v>
      </c>
      <c r="H182" s="7">
        <v>1</v>
      </c>
      <c r="I182" s="26">
        <v>1</v>
      </c>
      <c r="J182" s="26">
        <v>0</v>
      </c>
      <c r="K182" s="50"/>
      <c r="L182" s="50"/>
      <c r="M182" s="50"/>
      <c r="N182" s="50"/>
      <c r="O182" s="50"/>
    </row>
    <row r="183" spans="1:15" ht="67.5" x14ac:dyDescent="0.25">
      <c r="A183" s="10" t="s">
        <v>109</v>
      </c>
      <c r="B183" s="47" t="s">
        <v>720</v>
      </c>
      <c r="C183" s="52">
        <v>34682.93</v>
      </c>
      <c r="D183" s="6"/>
      <c r="E183" s="49" t="s">
        <v>43</v>
      </c>
      <c r="F183" s="7" t="s">
        <v>711</v>
      </c>
      <c r="G183" s="18" t="s">
        <v>712</v>
      </c>
      <c r="H183" s="7">
        <v>2</v>
      </c>
      <c r="I183" s="26">
        <v>2</v>
      </c>
      <c r="J183" s="26">
        <v>0</v>
      </c>
      <c r="K183" s="50"/>
      <c r="L183" s="50"/>
      <c r="M183" s="50"/>
      <c r="N183" s="50"/>
      <c r="O183" s="50"/>
    </row>
    <row r="184" spans="1:15" ht="54" x14ac:dyDescent="0.25">
      <c r="A184" s="10" t="s">
        <v>109</v>
      </c>
      <c r="B184" s="47" t="s">
        <v>721</v>
      </c>
      <c r="C184" s="52">
        <v>6804.46</v>
      </c>
      <c r="D184" s="6"/>
      <c r="E184" s="49" t="s">
        <v>21</v>
      </c>
      <c r="F184" s="7" t="s">
        <v>722</v>
      </c>
      <c r="G184" s="18" t="s">
        <v>723</v>
      </c>
      <c r="H184" s="7">
        <v>234.74</v>
      </c>
      <c r="I184" s="26">
        <v>1</v>
      </c>
      <c r="J184" s="26">
        <v>0</v>
      </c>
      <c r="K184" s="50"/>
      <c r="L184" s="50"/>
      <c r="M184" s="50"/>
      <c r="N184" s="50"/>
      <c r="O184" s="50"/>
    </row>
    <row r="185" spans="1:15" ht="54" x14ac:dyDescent="0.25">
      <c r="A185" s="10" t="s">
        <v>109</v>
      </c>
      <c r="B185" s="47" t="s">
        <v>724</v>
      </c>
      <c r="C185" s="52">
        <v>157000</v>
      </c>
      <c r="D185" s="6"/>
      <c r="E185" s="49" t="s">
        <v>21</v>
      </c>
      <c r="F185" s="7" t="s">
        <v>21</v>
      </c>
      <c r="G185" s="18" t="s">
        <v>178</v>
      </c>
      <c r="H185" s="7">
        <v>3</v>
      </c>
      <c r="I185" s="26">
        <v>2</v>
      </c>
      <c r="J185" s="26">
        <v>0</v>
      </c>
      <c r="K185" s="50"/>
      <c r="L185" s="50"/>
      <c r="M185" s="50"/>
      <c r="N185" s="50"/>
      <c r="O185" s="50"/>
    </row>
    <row r="186" spans="1:15" ht="54" x14ac:dyDescent="0.25">
      <c r="A186" s="10" t="s">
        <v>109</v>
      </c>
      <c r="B186" s="47" t="s">
        <v>725</v>
      </c>
      <c r="C186" s="52">
        <v>196195.54</v>
      </c>
      <c r="D186" s="6"/>
      <c r="E186" s="49" t="s">
        <v>21</v>
      </c>
      <c r="F186" s="7" t="s">
        <v>21</v>
      </c>
      <c r="G186" s="18" t="s">
        <v>181</v>
      </c>
      <c r="H186" s="7">
        <v>560</v>
      </c>
      <c r="I186" s="26">
        <v>4</v>
      </c>
      <c r="J186" s="26">
        <v>2</v>
      </c>
      <c r="K186" s="50"/>
      <c r="L186" s="50"/>
      <c r="M186" s="50"/>
      <c r="N186" s="50"/>
      <c r="O186" s="50"/>
    </row>
    <row r="187" spans="1:15" ht="54" x14ac:dyDescent="0.25">
      <c r="A187" s="10" t="s">
        <v>109</v>
      </c>
      <c r="B187" s="47" t="s">
        <v>726</v>
      </c>
      <c r="C187" s="52">
        <v>140000</v>
      </c>
      <c r="D187" s="6"/>
      <c r="E187" s="49" t="s">
        <v>21</v>
      </c>
      <c r="F187" s="7" t="s">
        <v>21</v>
      </c>
      <c r="G187" s="18" t="s">
        <v>178</v>
      </c>
      <c r="H187" s="7">
        <v>2</v>
      </c>
      <c r="I187" s="26">
        <v>4</v>
      </c>
      <c r="J187" s="26">
        <v>1</v>
      </c>
      <c r="K187" s="50"/>
      <c r="L187" s="50"/>
      <c r="M187" s="50"/>
      <c r="N187" s="50"/>
      <c r="O187" s="50"/>
    </row>
    <row r="188" spans="1:15" ht="54" x14ac:dyDescent="0.25">
      <c r="A188" s="10" t="s">
        <v>109</v>
      </c>
      <c r="B188" s="47" t="s">
        <v>727</v>
      </c>
      <c r="C188" s="52">
        <v>52408.63</v>
      </c>
      <c r="D188" s="6"/>
      <c r="E188" s="49" t="s">
        <v>45</v>
      </c>
      <c r="F188" s="7" t="s">
        <v>728</v>
      </c>
      <c r="G188" s="18" t="s">
        <v>181</v>
      </c>
      <c r="H188" s="7">
        <v>228</v>
      </c>
      <c r="I188" s="26">
        <v>2</v>
      </c>
      <c r="J188" s="26">
        <v>2</v>
      </c>
      <c r="K188" s="50"/>
      <c r="L188" s="50"/>
      <c r="M188" s="50"/>
      <c r="N188" s="50"/>
      <c r="O188" s="50"/>
    </row>
    <row r="189" spans="1:15" ht="81" x14ac:dyDescent="0.25">
      <c r="A189" s="10" t="s">
        <v>109</v>
      </c>
      <c r="B189" s="47" t="s">
        <v>729</v>
      </c>
      <c r="C189" s="52">
        <v>90600.89</v>
      </c>
      <c r="D189" s="6"/>
      <c r="E189" s="49" t="s">
        <v>45</v>
      </c>
      <c r="F189" s="7" t="s">
        <v>728</v>
      </c>
      <c r="G189" s="18" t="s">
        <v>181</v>
      </c>
      <c r="H189" s="7">
        <v>257</v>
      </c>
      <c r="I189" s="26">
        <v>5</v>
      </c>
      <c r="J189" s="26">
        <v>6</v>
      </c>
      <c r="K189" s="50"/>
      <c r="L189" s="50"/>
      <c r="M189" s="50"/>
      <c r="N189" s="50"/>
      <c r="O189" s="50"/>
    </row>
    <row r="190" spans="1:15" ht="67.5" x14ac:dyDescent="0.25">
      <c r="A190" s="10" t="s">
        <v>109</v>
      </c>
      <c r="B190" s="47" t="s">
        <v>730</v>
      </c>
      <c r="C190" s="52">
        <v>60945.45</v>
      </c>
      <c r="D190" s="6"/>
      <c r="E190" s="49" t="s">
        <v>45</v>
      </c>
      <c r="F190" s="7" t="s">
        <v>728</v>
      </c>
      <c r="G190" s="18" t="s">
        <v>181</v>
      </c>
      <c r="H190" s="7">
        <v>229</v>
      </c>
      <c r="I190" s="26">
        <v>2</v>
      </c>
      <c r="J190" s="26">
        <v>4</v>
      </c>
      <c r="K190" s="50"/>
      <c r="L190" s="50"/>
      <c r="M190" s="50"/>
      <c r="N190" s="50"/>
      <c r="O190" s="50"/>
    </row>
    <row r="191" spans="1:15" ht="67.5" x14ac:dyDescent="0.25">
      <c r="A191" s="10" t="s">
        <v>109</v>
      </c>
      <c r="B191" s="47" t="s">
        <v>731</v>
      </c>
      <c r="C191" s="52">
        <v>144077.72</v>
      </c>
      <c r="D191" s="6"/>
      <c r="E191" s="49" t="s">
        <v>45</v>
      </c>
      <c r="F191" s="7" t="s">
        <v>728</v>
      </c>
      <c r="G191" s="18" t="s">
        <v>181</v>
      </c>
      <c r="H191" s="7">
        <v>396</v>
      </c>
      <c r="I191" s="26">
        <v>6</v>
      </c>
      <c r="J191" s="26">
        <v>8</v>
      </c>
      <c r="K191" s="50"/>
      <c r="L191" s="50"/>
      <c r="M191" s="50"/>
      <c r="N191" s="50"/>
      <c r="O191" s="50"/>
    </row>
    <row r="192" spans="1:15" ht="67.5" x14ac:dyDescent="0.25">
      <c r="A192" s="10" t="s">
        <v>109</v>
      </c>
      <c r="B192" s="47" t="s">
        <v>732</v>
      </c>
      <c r="C192" s="52">
        <v>105640.32000000001</v>
      </c>
      <c r="D192" s="6"/>
      <c r="E192" s="49" t="s">
        <v>45</v>
      </c>
      <c r="F192" s="7" t="s">
        <v>733</v>
      </c>
      <c r="G192" s="18" t="s">
        <v>178</v>
      </c>
      <c r="H192" s="7">
        <v>4</v>
      </c>
      <c r="I192" s="26">
        <v>2</v>
      </c>
      <c r="J192" s="26">
        <v>2</v>
      </c>
      <c r="K192" s="50"/>
      <c r="L192" s="50"/>
      <c r="M192" s="50"/>
      <c r="N192" s="50"/>
      <c r="O192" s="50"/>
    </row>
    <row r="193" spans="1:15" ht="67.5" x14ac:dyDescent="0.25">
      <c r="A193" s="10" t="s">
        <v>109</v>
      </c>
      <c r="B193" s="47" t="s">
        <v>734</v>
      </c>
      <c r="C193" s="52">
        <v>197391.04</v>
      </c>
      <c r="D193" s="6"/>
      <c r="E193" s="49" t="s">
        <v>45</v>
      </c>
      <c r="F193" s="7" t="s">
        <v>735</v>
      </c>
      <c r="G193" s="18" t="s">
        <v>178</v>
      </c>
      <c r="H193" s="7">
        <v>11</v>
      </c>
      <c r="I193" s="26">
        <v>4</v>
      </c>
      <c r="J193" s="26">
        <v>5</v>
      </c>
      <c r="K193" s="50"/>
      <c r="L193" s="50"/>
      <c r="M193" s="50"/>
      <c r="N193" s="50"/>
      <c r="O193" s="50"/>
    </row>
    <row r="194" spans="1:15" ht="81" x14ac:dyDescent="0.25">
      <c r="A194" s="10" t="s">
        <v>109</v>
      </c>
      <c r="B194" s="47" t="s">
        <v>736</v>
      </c>
      <c r="C194" s="52">
        <v>86217.53</v>
      </c>
      <c r="D194" s="6"/>
      <c r="E194" s="49" t="s">
        <v>45</v>
      </c>
      <c r="F194" s="7" t="s">
        <v>737</v>
      </c>
      <c r="G194" s="18" t="s">
        <v>178</v>
      </c>
      <c r="H194" s="7">
        <v>4</v>
      </c>
      <c r="I194" s="26">
        <v>2</v>
      </c>
      <c r="J194" s="26">
        <v>3</v>
      </c>
      <c r="K194" s="50"/>
      <c r="L194" s="50"/>
      <c r="M194" s="50"/>
      <c r="N194" s="50"/>
      <c r="O194" s="50"/>
    </row>
    <row r="195" spans="1:15" ht="54" x14ac:dyDescent="0.25">
      <c r="A195" s="10" t="s">
        <v>109</v>
      </c>
      <c r="B195" s="47" t="s">
        <v>738</v>
      </c>
      <c r="C195" s="52">
        <v>37747.410000000003</v>
      </c>
      <c r="D195" s="6"/>
      <c r="E195" s="49" t="s">
        <v>45</v>
      </c>
      <c r="F195" s="7" t="s">
        <v>739</v>
      </c>
      <c r="G195" s="18" t="s">
        <v>178</v>
      </c>
      <c r="H195" s="7">
        <v>1</v>
      </c>
      <c r="I195" s="26">
        <v>1</v>
      </c>
      <c r="J195" s="26">
        <v>2</v>
      </c>
      <c r="K195" s="50"/>
      <c r="L195" s="50"/>
      <c r="M195" s="50"/>
      <c r="N195" s="50"/>
      <c r="O195" s="50"/>
    </row>
    <row r="196" spans="1:15" ht="67.5" x14ac:dyDescent="0.25">
      <c r="A196" s="10" t="s">
        <v>109</v>
      </c>
      <c r="B196" s="47" t="s">
        <v>740</v>
      </c>
      <c r="C196" s="52">
        <v>75830.929999999993</v>
      </c>
      <c r="D196" s="6"/>
      <c r="E196" s="49" t="s">
        <v>45</v>
      </c>
      <c r="F196" s="7" t="s">
        <v>741</v>
      </c>
      <c r="G196" s="18" t="s">
        <v>178</v>
      </c>
      <c r="H196" s="7">
        <v>5</v>
      </c>
      <c r="I196" s="26">
        <v>2</v>
      </c>
      <c r="J196" s="26">
        <v>2</v>
      </c>
      <c r="K196" s="50"/>
      <c r="L196" s="50"/>
      <c r="M196" s="50"/>
      <c r="N196" s="50"/>
      <c r="O196" s="50"/>
    </row>
    <row r="197" spans="1:15" ht="54" x14ac:dyDescent="0.25">
      <c r="A197" s="10" t="s">
        <v>109</v>
      </c>
      <c r="B197" s="47" t="s">
        <v>742</v>
      </c>
      <c r="C197" s="52">
        <v>79140.08</v>
      </c>
      <c r="D197" s="6"/>
      <c r="E197" s="49" t="s">
        <v>45</v>
      </c>
      <c r="F197" s="7" t="s">
        <v>743</v>
      </c>
      <c r="G197" s="18" t="s">
        <v>178</v>
      </c>
      <c r="H197" s="7">
        <v>4</v>
      </c>
      <c r="I197" s="26">
        <v>5</v>
      </c>
      <c r="J197" s="26">
        <v>7</v>
      </c>
      <c r="K197" s="50"/>
      <c r="L197" s="50"/>
      <c r="M197" s="50"/>
      <c r="N197" s="50"/>
      <c r="O197" s="50"/>
    </row>
    <row r="198" spans="1:15" ht="94.5" x14ac:dyDescent="0.25">
      <c r="A198" s="10" t="s">
        <v>109</v>
      </c>
      <c r="B198" s="47" t="s">
        <v>744</v>
      </c>
      <c r="C198" s="52">
        <v>424823.75</v>
      </c>
      <c r="D198" s="6"/>
      <c r="E198" s="49" t="s">
        <v>63</v>
      </c>
      <c r="F198" s="7" t="s">
        <v>745</v>
      </c>
      <c r="G198" s="18" t="s">
        <v>181</v>
      </c>
      <c r="H198" s="7">
        <v>1487</v>
      </c>
      <c r="I198" s="26">
        <v>28</v>
      </c>
      <c r="J198" s="26">
        <v>32</v>
      </c>
      <c r="K198" s="50"/>
      <c r="L198" s="50"/>
      <c r="M198" s="50"/>
      <c r="N198" s="50"/>
      <c r="O198" s="50"/>
    </row>
    <row r="199" spans="1:15" ht="67.5" x14ac:dyDescent="0.25">
      <c r="A199" s="10" t="s">
        <v>109</v>
      </c>
      <c r="B199" s="47" t="s">
        <v>746</v>
      </c>
      <c r="C199" s="52">
        <v>141664.01999999999</v>
      </c>
      <c r="D199" s="6"/>
      <c r="E199" s="49" t="s">
        <v>63</v>
      </c>
      <c r="F199" s="7" t="s">
        <v>745</v>
      </c>
      <c r="G199" s="18" t="s">
        <v>181</v>
      </c>
      <c r="H199" s="7">
        <v>213.76</v>
      </c>
      <c r="I199" s="26">
        <v>2</v>
      </c>
      <c r="J199" s="26">
        <v>2</v>
      </c>
      <c r="K199" s="50"/>
      <c r="L199" s="50"/>
      <c r="M199" s="50"/>
      <c r="N199" s="50"/>
      <c r="O199" s="50"/>
    </row>
    <row r="200" spans="1:15" ht="54" x14ac:dyDescent="0.25">
      <c r="A200" s="10" t="s">
        <v>109</v>
      </c>
      <c r="B200" s="47" t="s">
        <v>747</v>
      </c>
      <c r="C200" s="52">
        <v>198475.31</v>
      </c>
      <c r="D200" s="6"/>
      <c r="E200" s="49" t="s">
        <v>63</v>
      </c>
      <c r="F200" s="7" t="s">
        <v>748</v>
      </c>
      <c r="G200" s="18" t="s">
        <v>198</v>
      </c>
      <c r="H200" s="7">
        <v>1796</v>
      </c>
      <c r="I200" s="26">
        <v>18</v>
      </c>
      <c r="J200" s="26">
        <v>22</v>
      </c>
      <c r="K200" s="50"/>
      <c r="L200" s="50"/>
      <c r="M200" s="50"/>
      <c r="N200" s="50"/>
      <c r="O200" s="50"/>
    </row>
    <row r="201" spans="1:15" ht="54" x14ac:dyDescent="0.25">
      <c r="A201" s="10" t="s">
        <v>109</v>
      </c>
      <c r="B201" s="47" t="s">
        <v>749</v>
      </c>
      <c r="C201" s="52">
        <v>34314.449999999997</v>
      </c>
      <c r="D201" s="6"/>
      <c r="E201" s="49" t="s">
        <v>63</v>
      </c>
      <c r="F201" s="7" t="s">
        <v>750</v>
      </c>
      <c r="G201" s="18" t="s">
        <v>178</v>
      </c>
      <c r="H201" s="7">
        <v>2</v>
      </c>
      <c r="I201" s="26">
        <v>2</v>
      </c>
      <c r="J201" s="26">
        <v>4</v>
      </c>
      <c r="K201" s="50"/>
      <c r="L201" s="50"/>
      <c r="M201" s="50"/>
      <c r="N201" s="50"/>
      <c r="O201" s="50"/>
    </row>
    <row r="202" spans="1:15" ht="54" x14ac:dyDescent="0.25">
      <c r="A202" s="10" t="s">
        <v>109</v>
      </c>
      <c r="B202" s="47" t="s">
        <v>751</v>
      </c>
      <c r="C202" s="52">
        <v>52763.96</v>
      </c>
      <c r="D202" s="6"/>
      <c r="E202" s="49" t="s">
        <v>63</v>
      </c>
      <c r="F202" s="7" t="s">
        <v>752</v>
      </c>
      <c r="G202" s="18" t="s">
        <v>178</v>
      </c>
      <c r="H202" s="7">
        <v>4</v>
      </c>
      <c r="I202" s="26">
        <v>3</v>
      </c>
      <c r="J202" s="26">
        <v>5</v>
      </c>
      <c r="K202" s="50"/>
      <c r="L202" s="50"/>
      <c r="M202" s="50"/>
      <c r="N202" s="50"/>
      <c r="O202" s="50"/>
    </row>
    <row r="203" spans="1:15" ht="54" x14ac:dyDescent="0.25">
      <c r="A203" s="10" t="s">
        <v>109</v>
      </c>
      <c r="B203" s="47" t="s">
        <v>753</v>
      </c>
      <c r="C203" s="52">
        <v>77958.509999999995</v>
      </c>
      <c r="D203" s="6"/>
      <c r="E203" s="49" t="s">
        <v>63</v>
      </c>
      <c r="F203" s="7" t="s">
        <v>745</v>
      </c>
      <c r="G203" s="18" t="s">
        <v>178</v>
      </c>
      <c r="H203" s="7">
        <v>4</v>
      </c>
      <c r="I203" s="26">
        <v>3</v>
      </c>
      <c r="J203" s="26">
        <v>4</v>
      </c>
      <c r="K203" s="50"/>
      <c r="L203" s="50"/>
      <c r="M203" s="50"/>
      <c r="N203" s="50"/>
      <c r="O203" s="50"/>
    </row>
    <row r="204" spans="1:15" ht="67.5" x14ac:dyDescent="0.25">
      <c r="A204" s="10" t="s">
        <v>109</v>
      </c>
      <c r="B204" s="47" t="s">
        <v>754</v>
      </c>
      <c r="C204" s="52">
        <v>206126.7</v>
      </c>
      <c r="D204" s="6"/>
      <c r="E204" s="49" t="s">
        <v>58</v>
      </c>
      <c r="F204" s="7" t="s">
        <v>58</v>
      </c>
      <c r="G204" s="18" t="s">
        <v>178</v>
      </c>
      <c r="H204" s="7">
        <v>6</v>
      </c>
      <c r="I204" s="26">
        <v>4</v>
      </c>
      <c r="J204" s="26">
        <v>2</v>
      </c>
      <c r="K204" s="50"/>
      <c r="L204" s="50"/>
      <c r="M204" s="50"/>
      <c r="N204" s="50"/>
      <c r="O204" s="50"/>
    </row>
    <row r="205" spans="1:15" ht="67.5" x14ac:dyDescent="0.25">
      <c r="A205" s="10" t="s">
        <v>109</v>
      </c>
      <c r="B205" s="47" t="s">
        <v>755</v>
      </c>
      <c r="C205" s="52">
        <v>98866.96</v>
      </c>
      <c r="D205" s="6"/>
      <c r="E205" s="49" t="s">
        <v>58</v>
      </c>
      <c r="F205" s="7" t="s">
        <v>58</v>
      </c>
      <c r="G205" s="18" t="s">
        <v>178</v>
      </c>
      <c r="H205" s="7">
        <v>3</v>
      </c>
      <c r="I205" s="26">
        <v>5</v>
      </c>
      <c r="J205" s="26">
        <v>3</v>
      </c>
      <c r="K205" s="50"/>
      <c r="L205" s="50"/>
      <c r="M205" s="50"/>
      <c r="N205" s="50"/>
      <c r="O205" s="50"/>
    </row>
    <row r="206" spans="1:15" ht="54" x14ac:dyDescent="0.25">
      <c r="A206" s="10" t="s">
        <v>109</v>
      </c>
      <c r="B206" s="47" t="s">
        <v>756</v>
      </c>
      <c r="C206" s="52">
        <v>60003.7</v>
      </c>
      <c r="D206" s="6"/>
      <c r="E206" s="49" t="s">
        <v>58</v>
      </c>
      <c r="F206" s="7" t="s">
        <v>757</v>
      </c>
      <c r="G206" s="18" t="s">
        <v>178</v>
      </c>
      <c r="H206" s="7">
        <v>3</v>
      </c>
      <c r="I206" s="26">
        <v>0</v>
      </c>
      <c r="J206" s="26">
        <v>5</v>
      </c>
      <c r="K206" s="50"/>
      <c r="L206" s="50"/>
      <c r="M206" s="50"/>
      <c r="N206" s="50"/>
      <c r="O206" s="50"/>
    </row>
    <row r="207" spans="1:15" ht="54" x14ac:dyDescent="0.25">
      <c r="A207" s="10" t="s">
        <v>109</v>
      </c>
      <c r="B207" s="47" t="s">
        <v>758</v>
      </c>
      <c r="C207" s="52">
        <v>107950.87</v>
      </c>
      <c r="D207" s="6"/>
      <c r="E207" s="49" t="s">
        <v>58</v>
      </c>
      <c r="F207" s="7" t="s">
        <v>759</v>
      </c>
      <c r="G207" s="18" t="s">
        <v>178</v>
      </c>
      <c r="H207" s="7">
        <v>4</v>
      </c>
      <c r="I207" s="26">
        <v>5</v>
      </c>
      <c r="J207" s="26">
        <v>0</v>
      </c>
      <c r="K207" s="50"/>
      <c r="L207" s="50"/>
      <c r="M207" s="50"/>
      <c r="N207" s="50"/>
      <c r="O207" s="50"/>
    </row>
    <row r="208" spans="1:15" ht="67.5" x14ac:dyDescent="0.25">
      <c r="A208" s="10" t="s">
        <v>109</v>
      </c>
      <c r="B208" s="47" t="s">
        <v>760</v>
      </c>
      <c r="C208" s="52">
        <v>53416.52</v>
      </c>
      <c r="D208" s="6"/>
      <c r="E208" s="49" t="s">
        <v>58</v>
      </c>
      <c r="F208" s="7" t="s">
        <v>58</v>
      </c>
      <c r="G208" s="18" t="s">
        <v>178</v>
      </c>
      <c r="H208" s="7">
        <v>2</v>
      </c>
      <c r="I208" s="26">
        <v>4</v>
      </c>
      <c r="J208" s="26">
        <v>2</v>
      </c>
      <c r="K208" s="50"/>
      <c r="L208" s="50"/>
      <c r="M208" s="50"/>
      <c r="N208" s="50"/>
      <c r="O208" s="50"/>
    </row>
    <row r="209" spans="1:15" ht="67.5" x14ac:dyDescent="0.25">
      <c r="A209" s="10" t="s">
        <v>109</v>
      </c>
      <c r="B209" s="47" t="s">
        <v>761</v>
      </c>
      <c r="C209" s="52">
        <v>46423.91</v>
      </c>
      <c r="D209" s="6"/>
      <c r="E209" s="49" t="s">
        <v>58</v>
      </c>
      <c r="F209" s="7" t="s">
        <v>58</v>
      </c>
      <c r="G209" s="18" t="s">
        <v>178</v>
      </c>
      <c r="H209" s="7">
        <v>2</v>
      </c>
      <c r="I209" s="26">
        <v>3</v>
      </c>
      <c r="J209" s="26">
        <v>2</v>
      </c>
      <c r="K209" s="50"/>
      <c r="L209" s="50"/>
      <c r="M209" s="50"/>
      <c r="N209" s="50"/>
      <c r="O209" s="50"/>
    </row>
    <row r="210" spans="1:15" ht="54" x14ac:dyDescent="0.25">
      <c r="A210" s="10" t="s">
        <v>109</v>
      </c>
      <c r="B210" s="47" t="s">
        <v>762</v>
      </c>
      <c r="C210" s="52">
        <v>130050</v>
      </c>
      <c r="D210" s="6"/>
      <c r="E210" s="49" t="s">
        <v>58</v>
      </c>
      <c r="F210" s="7" t="s">
        <v>58</v>
      </c>
      <c r="G210" s="18" t="s">
        <v>178</v>
      </c>
      <c r="H210" s="7">
        <v>5</v>
      </c>
      <c r="I210" s="26">
        <v>3</v>
      </c>
      <c r="J210" s="26">
        <v>4</v>
      </c>
      <c r="K210" s="50"/>
      <c r="L210" s="50"/>
      <c r="M210" s="50"/>
      <c r="N210" s="50"/>
      <c r="O210" s="50"/>
    </row>
    <row r="211" spans="1:15" ht="67.5" x14ac:dyDescent="0.25">
      <c r="A211" s="10" t="s">
        <v>109</v>
      </c>
      <c r="B211" s="47" t="s">
        <v>763</v>
      </c>
      <c r="C211" s="52">
        <v>249009.13</v>
      </c>
      <c r="D211" s="6"/>
      <c r="E211" s="49" t="s">
        <v>58</v>
      </c>
      <c r="F211" s="7" t="s">
        <v>58</v>
      </c>
      <c r="G211" s="18" t="s">
        <v>178</v>
      </c>
      <c r="H211" s="7">
        <v>10</v>
      </c>
      <c r="I211" s="26">
        <v>6</v>
      </c>
      <c r="J211" s="26">
        <v>5</v>
      </c>
      <c r="K211" s="50"/>
      <c r="L211" s="50"/>
      <c r="M211" s="50"/>
      <c r="N211" s="50"/>
      <c r="O211" s="50"/>
    </row>
    <row r="212" spans="1:15" ht="54" x14ac:dyDescent="0.25">
      <c r="A212" s="10" t="s">
        <v>109</v>
      </c>
      <c r="B212" s="47" t="s">
        <v>764</v>
      </c>
      <c r="C212" s="52">
        <v>48152.21</v>
      </c>
      <c r="D212" s="6"/>
      <c r="E212" s="49" t="s">
        <v>58</v>
      </c>
      <c r="F212" s="7" t="s">
        <v>757</v>
      </c>
      <c r="G212" s="18" t="s">
        <v>181</v>
      </c>
      <c r="H212" s="7">
        <v>130</v>
      </c>
      <c r="I212" s="26">
        <v>8</v>
      </c>
      <c r="J212" s="26">
        <v>2</v>
      </c>
      <c r="K212" s="50"/>
      <c r="L212" s="50"/>
      <c r="M212" s="50"/>
      <c r="N212" s="50"/>
      <c r="O212" s="50"/>
    </row>
    <row r="213" spans="1:15" ht="40.5" x14ac:dyDescent="0.25">
      <c r="A213" s="10" t="s">
        <v>109</v>
      </c>
      <c r="B213" s="47" t="s">
        <v>765</v>
      </c>
      <c r="C213" s="52">
        <v>88756.11</v>
      </c>
      <c r="D213" s="6"/>
      <c r="E213" s="49" t="s">
        <v>62</v>
      </c>
      <c r="F213" s="7" t="s">
        <v>62</v>
      </c>
      <c r="G213" s="18" t="s">
        <v>712</v>
      </c>
      <c r="H213" s="7">
        <v>5</v>
      </c>
      <c r="I213" s="26">
        <v>3</v>
      </c>
      <c r="J213" s="26">
        <v>2</v>
      </c>
      <c r="K213" s="50"/>
      <c r="L213" s="50"/>
      <c r="M213" s="50"/>
      <c r="N213" s="50"/>
      <c r="O213" s="50"/>
    </row>
    <row r="214" spans="1:15" ht="54" x14ac:dyDescent="0.25">
      <c r="A214" s="10" t="s">
        <v>109</v>
      </c>
      <c r="B214" s="47" t="s">
        <v>766</v>
      </c>
      <c r="C214" s="52">
        <v>95205.55</v>
      </c>
      <c r="D214" s="6"/>
      <c r="E214" s="49" t="s">
        <v>62</v>
      </c>
      <c r="F214" s="7" t="s">
        <v>62</v>
      </c>
      <c r="G214" s="18" t="s">
        <v>712</v>
      </c>
      <c r="H214" s="7">
        <v>6</v>
      </c>
      <c r="I214" s="26">
        <v>6</v>
      </c>
      <c r="J214" s="26">
        <v>4</v>
      </c>
      <c r="K214" s="50"/>
      <c r="L214" s="50"/>
      <c r="M214" s="50"/>
      <c r="N214" s="50"/>
      <c r="O214" s="50"/>
    </row>
    <row r="215" spans="1:15" ht="54" x14ac:dyDescent="0.25">
      <c r="A215" s="10" t="s">
        <v>109</v>
      </c>
      <c r="B215" s="47" t="s">
        <v>767</v>
      </c>
      <c r="C215" s="52">
        <v>82670.92</v>
      </c>
      <c r="D215" s="6"/>
      <c r="E215" s="49" t="s">
        <v>62</v>
      </c>
      <c r="F215" s="7" t="s">
        <v>768</v>
      </c>
      <c r="G215" s="18" t="s">
        <v>712</v>
      </c>
      <c r="H215" s="7">
        <v>5</v>
      </c>
      <c r="I215" s="26">
        <v>3</v>
      </c>
      <c r="J215" s="26">
        <v>2</v>
      </c>
      <c r="K215" s="50"/>
      <c r="L215" s="50"/>
      <c r="M215" s="50"/>
      <c r="N215" s="50"/>
      <c r="O215" s="50"/>
    </row>
    <row r="216" spans="1:15" ht="54" x14ac:dyDescent="0.25">
      <c r="A216" s="10" t="s">
        <v>109</v>
      </c>
      <c r="B216" s="47" t="s">
        <v>769</v>
      </c>
      <c r="C216" s="52">
        <v>176672.03</v>
      </c>
      <c r="D216" s="6"/>
      <c r="E216" s="49" t="s">
        <v>62</v>
      </c>
      <c r="F216" s="7" t="s">
        <v>770</v>
      </c>
      <c r="G216" s="18" t="s">
        <v>185</v>
      </c>
      <c r="H216" s="7">
        <v>1</v>
      </c>
      <c r="I216" s="26">
        <v>6</v>
      </c>
      <c r="J216" s="26">
        <v>2</v>
      </c>
      <c r="K216" s="50"/>
      <c r="L216" s="50"/>
      <c r="M216" s="50"/>
      <c r="N216" s="50"/>
      <c r="O216" s="50"/>
    </row>
    <row r="217" spans="1:15" ht="54" x14ac:dyDescent="0.25">
      <c r="A217" s="10" t="s">
        <v>109</v>
      </c>
      <c r="B217" s="47" t="s">
        <v>771</v>
      </c>
      <c r="C217" s="52">
        <v>16696.78</v>
      </c>
      <c r="D217" s="6"/>
      <c r="E217" s="49" t="s">
        <v>62</v>
      </c>
      <c r="F217" s="7" t="s">
        <v>772</v>
      </c>
      <c r="G217" s="18" t="s">
        <v>243</v>
      </c>
      <c r="H217" s="7">
        <v>100</v>
      </c>
      <c r="I217" s="26">
        <v>3</v>
      </c>
      <c r="J217" s="26">
        <v>2</v>
      </c>
      <c r="K217" s="50"/>
      <c r="L217" s="50"/>
      <c r="M217" s="50"/>
      <c r="N217" s="50"/>
      <c r="O217" s="50"/>
    </row>
    <row r="218" spans="1:15" ht="67.5" x14ac:dyDescent="0.25">
      <c r="A218" s="10" t="s">
        <v>109</v>
      </c>
      <c r="B218" s="47" t="s">
        <v>773</v>
      </c>
      <c r="C218" s="52">
        <v>70310.960000000006</v>
      </c>
      <c r="D218" s="6"/>
      <c r="E218" s="49" t="s">
        <v>62</v>
      </c>
      <c r="F218" s="7" t="s">
        <v>774</v>
      </c>
      <c r="G218" s="18" t="s">
        <v>243</v>
      </c>
      <c r="H218" s="7">
        <v>215</v>
      </c>
      <c r="I218" s="26">
        <v>5</v>
      </c>
      <c r="J218" s="26">
        <v>3</v>
      </c>
      <c r="K218" s="50"/>
      <c r="L218" s="50"/>
      <c r="M218" s="50"/>
      <c r="N218" s="50"/>
      <c r="O218" s="50"/>
    </row>
    <row r="219" spans="1:15" ht="54" x14ac:dyDescent="0.25">
      <c r="A219" s="10" t="s">
        <v>109</v>
      </c>
      <c r="B219" s="47" t="s">
        <v>775</v>
      </c>
      <c r="C219" s="52">
        <v>84434.18</v>
      </c>
      <c r="D219" s="6"/>
      <c r="E219" s="49" t="s">
        <v>62</v>
      </c>
      <c r="F219" s="7" t="s">
        <v>776</v>
      </c>
      <c r="G219" s="18" t="s">
        <v>712</v>
      </c>
      <c r="H219" s="7">
        <v>6</v>
      </c>
      <c r="I219" s="26">
        <v>3</v>
      </c>
      <c r="J219" s="26">
        <v>2</v>
      </c>
      <c r="K219" s="50"/>
      <c r="L219" s="50"/>
      <c r="M219" s="50"/>
      <c r="N219" s="50"/>
      <c r="O219" s="50"/>
    </row>
    <row r="220" spans="1:15" ht="54" x14ac:dyDescent="0.25">
      <c r="A220" s="10" t="s">
        <v>109</v>
      </c>
      <c r="B220" s="47" t="s">
        <v>777</v>
      </c>
      <c r="C220" s="52">
        <v>65337.39</v>
      </c>
      <c r="D220" s="6"/>
      <c r="E220" s="49" t="s">
        <v>62</v>
      </c>
      <c r="F220" s="7" t="s">
        <v>778</v>
      </c>
      <c r="G220" s="18" t="s">
        <v>712</v>
      </c>
      <c r="H220" s="7">
        <v>3</v>
      </c>
      <c r="I220" s="26">
        <v>6</v>
      </c>
      <c r="J220" s="26">
        <v>3</v>
      </c>
      <c r="K220" s="50"/>
      <c r="L220" s="50"/>
      <c r="M220" s="50"/>
      <c r="N220" s="50"/>
      <c r="O220" s="50"/>
    </row>
    <row r="221" spans="1:15" ht="54" x14ac:dyDescent="0.25">
      <c r="A221" s="10" t="s">
        <v>109</v>
      </c>
      <c r="B221" s="47" t="s">
        <v>779</v>
      </c>
      <c r="C221" s="52">
        <v>83068.539999999994</v>
      </c>
      <c r="D221" s="6"/>
      <c r="E221" s="49" t="s">
        <v>62</v>
      </c>
      <c r="F221" s="7" t="s">
        <v>778</v>
      </c>
      <c r="G221" s="18" t="s">
        <v>712</v>
      </c>
      <c r="H221" s="7">
        <v>5</v>
      </c>
      <c r="I221" s="26">
        <v>8</v>
      </c>
      <c r="J221" s="26">
        <v>4</v>
      </c>
      <c r="K221" s="50"/>
      <c r="L221" s="50"/>
      <c r="M221" s="50"/>
      <c r="N221" s="50"/>
      <c r="O221" s="50"/>
    </row>
    <row r="222" spans="1:15" ht="54" x14ac:dyDescent="0.25">
      <c r="A222" s="10" t="s">
        <v>109</v>
      </c>
      <c r="B222" s="47" t="s">
        <v>780</v>
      </c>
      <c r="C222" s="52">
        <v>98745.07</v>
      </c>
      <c r="D222" s="6"/>
      <c r="E222" s="49" t="s">
        <v>62</v>
      </c>
      <c r="F222" s="7" t="s">
        <v>781</v>
      </c>
      <c r="G222" s="18" t="s">
        <v>712</v>
      </c>
      <c r="H222" s="7">
        <v>7</v>
      </c>
      <c r="I222" s="26">
        <v>6</v>
      </c>
      <c r="J222" s="26">
        <v>4</v>
      </c>
      <c r="K222" s="50"/>
      <c r="L222" s="50"/>
      <c r="M222" s="50"/>
      <c r="N222" s="50"/>
      <c r="O222" s="50"/>
    </row>
    <row r="223" spans="1:15" ht="40.5" x14ac:dyDescent="0.25">
      <c r="A223" s="10" t="s">
        <v>109</v>
      </c>
      <c r="B223" s="47" t="s">
        <v>782</v>
      </c>
      <c r="C223" s="52">
        <v>28638.62</v>
      </c>
      <c r="D223" s="6"/>
      <c r="E223" s="49" t="s">
        <v>61</v>
      </c>
      <c r="F223" s="7" t="s">
        <v>61</v>
      </c>
      <c r="G223" s="18" t="s">
        <v>181</v>
      </c>
      <c r="H223" s="7">
        <v>56</v>
      </c>
      <c r="I223" s="26">
        <v>3</v>
      </c>
      <c r="J223" s="26">
        <v>2</v>
      </c>
      <c r="K223" s="50"/>
      <c r="L223" s="50"/>
      <c r="M223" s="50"/>
      <c r="N223" s="50"/>
      <c r="O223" s="50"/>
    </row>
    <row r="224" spans="1:15" ht="40.5" x14ac:dyDescent="0.25">
      <c r="A224" s="10" t="s">
        <v>109</v>
      </c>
      <c r="B224" s="47" t="s">
        <v>783</v>
      </c>
      <c r="C224" s="52">
        <v>55915.79</v>
      </c>
      <c r="D224" s="6"/>
      <c r="E224" s="49" t="s">
        <v>61</v>
      </c>
      <c r="F224" s="7" t="s">
        <v>784</v>
      </c>
      <c r="G224" s="18" t="s">
        <v>181</v>
      </c>
      <c r="H224" s="7">
        <v>126</v>
      </c>
      <c r="I224" s="26">
        <v>3</v>
      </c>
      <c r="J224" s="26">
        <v>3</v>
      </c>
      <c r="K224" s="50"/>
      <c r="L224" s="50"/>
      <c r="M224" s="50"/>
      <c r="N224" s="50"/>
      <c r="O224" s="50"/>
    </row>
    <row r="225" spans="1:15" ht="40.5" x14ac:dyDescent="0.25">
      <c r="A225" s="10" t="s">
        <v>109</v>
      </c>
      <c r="B225" s="47" t="s">
        <v>785</v>
      </c>
      <c r="C225" s="52">
        <v>13813.71</v>
      </c>
      <c r="D225" s="6"/>
      <c r="E225" s="49" t="s">
        <v>61</v>
      </c>
      <c r="F225" s="7" t="s">
        <v>244</v>
      </c>
      <c r="G225" s="18" t="s">
        <v>181</v>
      </c>
      <c r="H225" s="7">
        <v>21</v>
      </c>
      <c r="I225" s="26">
        <v>1</v>
      </c>
      <c r="J225" s="26">
        <v>2</v>
      </c>
      <c r="K225" s="50"/>
      <c r="L225" s="50"/>
      <c r="M225" s="50"/>
      <c r="N225" s="50"/>
      <c r="O225" s="50"/>
    </row>
    <row r="226" spans="1:15" ht="40.5" x14ac:dyDescent="0.25">
      <c r="A226" s="10" t="s">
        <v>109</v>
      </c>
      <c r="B226" s="47" t="s">
        <v>786</v>
      </c>
      <c r="C226" s="52">
        <v>71105.66</v>
      </c>
      <c r="D226" s="6"/>
      <c r="E226" s="49" t="s">
        <v>61</v>
      </c>
      <c r="F226" s="7" t="s">
        <v>787</v>
      </c>
      <c r="G226" s="18" t="s">
        <v>181</v>
      </c>
      <c r="H226" s="7">
        <v>146</v>
      </c>
      <c r="I226" s="26">
        <v>6</v>
      </c>
      <c r="J226" s="26">
        <v>9</v>
      </c>
      <c r="K226" s="50"/>
      <c r="L226" s="50"/>
      <c r="M226" s="50"/>
      <c r="N226" s="50"/>
      <c r="O226" s="50"/>
    </row>
    <row r="227" spans="1:15" ht="54" x14ac:dyDescent="0.25">
      <c r="A227" s="10" t="s">
        <v>109</v>
      </c>
      <c r="B227" s="47" t="s">
        <v>788</v>
      </c>
      <c r="C227" s="52">
        <v>11380.14</v>
      </c>
      <c r="D227" s="6"/>
      <c r="E227" s="49" t="s">
        <v>61</v>
      </c>
      <c r="F227" s="7" t="s">
        <v>789</v>
      </c>
      <c r="G227" s="18" t="s">
        <v>181</v>
      </c>
      <c r="H227" s="7">
        <v>50</v>
      </c>
      <c r="I227" s="26">
        <v>2</v>
      </c>
      <c r="J227" s="26">
        <v>2</v>
      </c>
      <c r="K227" s="50"/>
      <c r="L227" s="50"/>
      <c r="M227" s="50"/>
      <c r="N227" s="50"/>
      <c r="O227" s="50"/>
    </row>
    <row r="228" spans="1:15" ht="54" x14ac:dyDescent="0.25">
      <c r="A228" s="10" t="s">
        <v>109</v>
      </c>
      <c r="B228" s="47" t="s">
        <v>790</v>
      </c>
      <c r="C228" s="52">
        <v>34417.32</v>
      </c>
      <c r="D228" s="6"/>
      <c r="E228" s="49" t="s">
        <v>61</v>
      </c>
      <c r="F228" s="7" t="s">
        <v>244</v>
      </c>
      <c r="G228" s="18" t="s">
        <v>181</v>
      </c>
      <c r="H228" s="7">
        <v>180</v>
      </c>
      <c r="I228" s="26">
        <v>7</v>
      </c>
      <c r="J228" s="26">
        <v>9</v>
      </c>
      <c r="K228" s="50"/>
      <c r="L228" s="50"/>
      <c r="M228" s="50"/>
      <c r="N228" s="50"/>
      <c r="O228" s="50"/>
    </row>
    <row r="229" spans="1:15" ht="54" x14ac:dyDescent="0.25">
      <c r="A229" s="10" t="s">
        <v>109</v>
      </c>
      <c r="B229" s="47" t="s">
        <v>791</v>
      </c>
      <c r="C229" s="52">
        <v>9993.06</v>
      </c>
      <c r="D229" s="6"/>
      <c r="E229" s="49" t="s">
        <v>61</v>
      </c>
      <c r="F229" s="7" t="s">
        <v>244</v>
      </c>
      <c r="G229" s="18" t="s">
        <v>181</v>
      </c>
      <c r="H229" s="7">
        <v>41</v>
      </c>
      <c r="I229" s="26">
        <v>2</v>
      </c>
      <c r="J229" s="26">
        <v>3</v>
      </c>
      <c r="K229" s="50"/>
      <c r="L229" s="50"/>
      <c r="M229" s="50"/>
      <c r="N229" s="50"/>
      <c r="O229" s="50"/>
    </row>
    <row r="230" spans="1:15" ht="54" x14ac:dyDescent="0.25">
      <c r="A230" s="10" t="s">
        <v>109</v>
      </c>
      <c r="B230" s="47" t="s">
        <v>792</v>
      </c>
      <c r="C230" s="52">
        <v>18949.400000000001</v>
      </c>
      <c r="D230" s="6"/>
      <c r="E230" s="49" t="s">
        <v>61</v>
      </c>
      <c r="F230" s="7" t="s">
        <v>244</v>
      </c>
      <c r="G230" s="18" t="s">
        <v>181</v>
      </c>
      <c r="H230" s="7">
        <v>120</v>
      </c>
      <c r="I230" s="26">
        <v>1</v>
      </c>
      <c r="J230" s="26">
        <v>1</v>
      </c>
      <c r="K230" s="50"/>
      <c r="L230" s="50"/>
      <c r="M230" s="50"/>
      <c r="N230" s="50"/>
      <c r="O230" s="50"/>
    </row>
    <row r="231" spans="1:15" ht="54" x14ac:dyDescent="0.25">
      <c r="A231" s="10" t="s">
        <v>109</v>
      </c>
      <c r="B231" s="47" t="s">
        <v>793</v>
      </c>
      <c r="C231" s="52">
        <v>70876.92</v>
      </c>
      <c r="D231" s="6"/>
      <c r="E231" s="49" t="s">
        <v>61</v>
      </c>
      <c r="F231" s="7" t="s">
        <v>794</v>
      </c>
      <c r="G231" s="18" t="s">
        <v>178</v>
      </c>
      <c r="H231" s="7">
        <v>2</v>
      </c>
      <c r="I231" s="26">
        <v>3</v>
      </c>
      <c r="J231" s="26">
        <v>5</v>
      </c>
      <c r="K231" s="50"/>
      <c r="L231" s="50"/>
      <c r="M231" s="50"/>
      <c r="N231" s="50"/>
      <c r="O231" s="50"/>
    </row>
    <row r="232" spans="1:15" ht="54" x14ac:dyDescent="0.25">
      <c r="A232" s="10" t="s">
        <v>109</v>
      </c>
      <c r="B232" s="47" t="s">
        <v>795</v>
      </c>
      <c r="C232" s="52">
        <v>136615.25</v>
      </c>
      <c r="D232" s="6"/>
      <c r="E232" s="49" t="s">
        <v>61</v>
      </c>
      <c r="F232" s="7" t="s">
        <v>244</v>
      </c>
      <c r="G232" s="18" t="s">
        <v>178</v>
      </c>
      <c r="H232" s="7">
        <v>8</v>
      </c>
      <c r="I232" s="26">
        <v>3</v>
      </c>
      <c r="J232" s="26">
        <v>4</v>
      </c>
      <c r="K232" s="50"/>
      <c r="L232" s="50"/>
      <c r="M232" s="50"/>
      <c r="N232" s="50"/>
      <c r="O232" s="50"/>
    </row>
    <row r="233" spans="1:15" ht="40.5" x14ac:dyDescent="0.25">
      <c r="A233" s="10" t="s">
        <v>109</v>
      </c>
      <c r="B233" s="47" t="s">
        <v>796</v>
      </c>
      <c r="C233" s="52">
        <v>91076.83</v>
      </c>
      <c r="D233" s="6"/>
      <c r="E233" s="49" t="s">
        <v>61</v>
      </c>
      <c r="F233" s="7" t="s">
        <v>787</v>
      </c>
      <c r="G233" s="18" t="s">
        <v>178</v>
      </c>
      <c r="H233" s="7">
        <v>4</v>
      </c>
      <c r="I233" s="26">
        <v>4</v>
      </c>
      <c r="J233" s="26">
        <v>4</v>
      </c>
      <c r="K233" s="50"/>
      <c r="L233" s="50"/>
      <c r="M233" s="50"/>
      <c r="N233" s="50"/>
      <c r="O233" s="50"/>
    </row>
    <row r="234" spans="1:15" ht="54" x14ac:dyDescent="0.25">
      <c r="A234" s="10" t="s">
        <v>109</v>
      </c>
      <c r="B234" s="47" t="s">
        <v>797</v>
      </c>
      <c r="C234" s="52">
        <v>138669.34</v>
      </c>
      <c r="D234" s="6"/>
      <c r="E234" s="49" t="s">
        <v>61</v>
      </c>
      <c r="F234" s="7" t="s">
        <v>789</v>
      </c>
      <c r="G234" s="18" t="s">
        <v>178</v>
      </c>
      <c r="H234" s="7">
        <v>5</v>
      </c>
      <c r="I234" s="26">
        <v>2</v>
      </c>
      <c r="J234" s="26">
        <v>3</v>
      </c>
      <c r="K234" s="50"/>
      <c r="L234" s="50"/>
      <c r="M234" s="50"/>
      <c r="N234" s="50"/>
      <c r="O234" s="50"/>
    </row>
    <row r="235" spans="1:15" ht="67.5" x14ac:dyDescent="0.25">
      <c r="A235" s="10" t="s">
        <v>109</v>
      </c>
      <c r="B235" s="47" t="s">
        <v>798</v>
      </c>
      <c r="C235" s="52">
        <v>118547.95</v>
      </c>
      <c r="D235" s="6"/>
      <c r="E235" s="49" t="s">
        <v>61</v>
      </c>
      <c r="F235" s="7" t="s">
        <v>789</v>
      </c>
      <c r="G235" s="18" t="s">
        <v>198</v>
      </c>
      <c r="H235" s="7">
        <v>586</v>
      </c>
      <c r="I235" s="26">
        <v>4</v>
      </c>
      <c r="J235" s="26">
        <v>6</v>
      </c>
      <c r="K235" s="50"/>
      <c r="L235" s="50"/>
      <c r="M235" s="50"/>
      <c r="N235" s="50"/>
      <c r="O235" s="50"/>
    </row>
    <row r="236" spans="1:15" ht="54" x14ac:dyDescent="0.25">
      <c r="A236" s="10" t="s">
        <v>109</v>
      </c>
      <c r="B236" s="47" t="s">
        <v>799</v>
      </c>
      <c r="C236" s="52">
        <v>42717.09</v>
      </c>
      <c r="D236" s="6"/>
      <c r="E236" s="49" t="s">
        <v>47</v>
      </c>
      <c r="F236" s="7" t="s">
        <v>800</v>
      </c>
      <c r="G236" s="18" t="s">
        <v>178</v>
      </c>
      <c r="H236" s="7">
        <v>2</v>
      </c>
      <c r="I236" s="26">
        <v>3</v>
      </c>
      <c r="J236" s="26">
        <v>3</v>
      </c>
      <c r="K236" s="50"/>
      <c r="L236" s="50"/>
      <c r="M236" s="50"/>
      <c r="N236" s="50"/>
      <c r="O236" s="50"/>
    </row>
    <row r="237" spans="1:15" ht="67.5" x14ac:dyDescent="0.25">
      <c r="A237" s="10" t="s">
        <v>109</v>
      </c>
      <c r="B237" s="47" t="s">
        <v>801</v>
      </c>
      <c r="C237" s="52">
        <v>114526.36</v>
      </c>
      <c r="D237" s="6"/>
      <c r="E237" s="49" t="s">
        <v>47</v>
      </c>
      <c r="F237" s="7" t="s">
        <v>800</v>
      </c>
      <c r="G237" s="18" t="s">
        <v>181</v>
      </c>
      <c r="H237" s="7">
        <v>183</v>
      </c>
      <c r="I237" s="26">
        <v>6</v>
      </c>
      <c r="J237" s="26">
        <v>7</v>
      </c>
      <c r="K237" s="50"/>
      <c r="L237" s="50"/>
      <c r="M237" s="50"/>
      <c r="N237" s="50"/>
      <c r="O237" s="50"/>
    </row>
    <row r="238" spans="1:15" ht="54" x14ac:dyDescent="0.25">
      <c r="A238" s="10" t="s">
        <v>109</v>
      </c>
      <c r="B238" s="47" t="s">
        <v>802</v>
      </c>
      <c r="C238" s="52">
        <v>131158.82999999999</v>
      </c>
      <c r="D238" s="6"/>
      <c r="E238" s="49" t="s">
        <v>47</v>
      </c>
      <c r="F238" s="7" t="s">
        <v>803</v>
      </c>
      <c r="G238" s="18" t="s">
        <v>178</v>
      </c>
      <c r="H238" s="7">
        <v>4</v>
      </c>
      <c r="I238" s="26">
        <v>2</v>
      </c>
      <c r="J238" s="26">
        <v>2</v>
      </c>
      <c r="K238" s="50"/>
      <c r="L238" s="50"/>
      <c r="M238" s="50"/>
      <c r="N238" s="50"/>
      <c r="O238" s="50"/>
    </row>
    <row r="239" spans="1:15" ht="54" x14ac:dyDescent="0.25">
      <c r="A239" s="10" t="s">
        <v>109</v>
      </c>
      <c r="B239" s="47" t="s">
        <v>804</v>
      </c>
      <c r="C239" s="52">
        <v>104783.57</v>
      </c>
      <c r="D239" s="6"/>
      <c r="E239" s="49" t="s">
        <v>47</v>
      </c>
      <c r="F239" s="7" t="s">
        <v>805</v>
      </c>
      <c r="G239" s="18" t="s">
        <v>181</v>
      </c>
      <c r="H239" s="7">
        <v>191</v>
      </c>
      <c r="I239" s="26">
        <v>3</v>
      </c>
      <c r="J239" s="26">
        <v>4</v>
      </c>
      <c r="K239" s="50"/>
      <c r="L239" s="50"/>
      <c r="M239" s="50"/>
      <c r="N239" s="50"/>
      <c r="O239" s="50"/>
    </row>
    <row r="240" spans="1:15" ht="67.5" x14ac:dyDescent="0.25">
      <c r="A240" s="10" t="s">
        <v>109</v>
      </c>
      <c r="B240" s="47" t="s">
        <v>806</v>
      </c>
      <c r="C240" s="52">
        <v>61342.6</v>
      </c>
      <c r="D240" s="6"/>
      <c r="E240" s="49" t="s">
        <v>47</v>
      </c>
      <c r="F240" s="7" t="s">
        <v>803</v>
      </c>
      <c r="G240" s="18" t="s">
        <v>181</v>
      </c>
      <c r="H240" s="7">
        <v>101</v>
      </c>
      <c r="I240" s="26">
        <v>3</v>
      </c>
      <c r="J240" s="26">
        <v>4</v>
      </c>
      <c r="K240" s="50"/>
      <c r="L240" s="50"/>
      <c r="M240" s="50"/>
      <c r="N240" s="50"/>
      <c r="O240" s="50"/>
    </row>
    <row r="241" spans="1:15" ht="40.5" x14ac:dyDescent="0.25">
      <c r="A241" s="10" t="s">
        <v>109</v>
      </c>
      <c r="B241" s="47" t="s">
        <v>807</v>
      </c>
      <c r="C241" s="52">
        <v>52766.83</v>
      </c>
      <c r="D241" s="6"/>
      <c r="E241" s="49" t="s">
        <v>47</v>
      </c>
      <c r="F241" s="7" t="s">
        <v>808</v>
      </c>
      <c r="G241" s="18" t="s">
        <v>181</v>
      </c>
      <c r="H241" s="7">
        <v>115</v>
      </c>
      <c r="I241" s="26">
        <v>3</v>
      </c>
      <c r="J241" s="26">
        <v>3</v>
      </c>
      <c r="K241" s="50"/>
      <c r="L241" s="50"/>
      <c r="M241" s="50"/>
      <c r="N241" s="50"/>
      <c r="O241" s="50"/>
    </row>
    <row r="242" spans="1:15" ht="54" x14ac:dyDescent="0.25">
      <c r="A242" s="10" t="s">
        <v>109</v>
      </c>
      <c r="B242" s="47" t="s">
        <v>809</v>
      </c>
      <c r="C242" s="52">
        <v>105084.45</v>
      </c>
      <c r="D242" s="6"/>
      <c r="E242" s="49" t="s">
        <v>47</v>
      </c>
      <c r="F242" s="7" t="s">
        <v>800</v>
      </c>
      <c r="G242" s="18" t="s">
        <v>178</v>
      </c>
      <c r="H242" s="7">
        <v>3</v>
      </c>
      <c r="I242" s="26">
        <v>2</v>
      </c>
      <c r="J242" s="26">
        <v>3</v>
      </c>
      <c r="K242" s="50"/>
      <c r="L242" s="50"/>
      <c r="M242" s="50"/>
      <c r="N242" s="50"/>
      <c r="O242" s="50"/>
    </row>
    <row r="243" spans="1:15" ht="54" x14ac:dyDescent="0.25">
      <c r="A243" s="10" t="s">
        <v>109</v>
      </c>
      <c r="B243" s="47" t="s">
        <v>810</v>
      </c>
      <c r="C243" s="52">
        <v>65827.350000000006</v>
      </c>
      <c r="D243" s="6"/>
      <c r="E243" s="49" t="s">
        <v>47</v>
      </c>
      <c r="F243" s="7" t="s">
        <v>808</v>
      </c>
      <c r="G243" s="18" t="s">
        <v>181</v>
      </c>
      <c r="H243" s="7">
        <v>125</v>
      </c>
      <c r="I243" s="26">
        <v>1</v>
      </c>
      <c r="J243" s="26">
        <v>1</v>
      </c>
      <c r="K243" s="50"/>
      <c r="L243" s="50"/>
      <c r="M243" s="50"/>
      <c r="N243" s="50"/>
      <c r="O243" s="50"/>
    </row>
    <row r="244" spans="1:15" ht="54" x14ac:dyDescent="0.25">
      <c r="A244" s="10" t="s">
        <v>109</v>
      </c>
      <c r="B244" s="47" t="s">
        <v>811</v>
      </c>
      <c r="C244" s="52">
        <v>121792.92</v>
      </c>
      <c r="D244" s="6"/>
      <c r="E244" s="49" t="s">
        <v>47</v>
      </c>
      <c r="F244" s="7" t="s">
        <v>812</v>
      </c>
      <c r="G244" s="18" t="s">
        <v>181</v>
      </c>
      <c r="H244" s="7">
        <v>249</v>
      </c>
      <c r="I244" s="26">
        <v>2</v>
      </c>
      <c r="J244" s="26">
        <v>3</v>
      </c>
      <c r="K244" s="50"/>
      <c r="L244" s="50"/>
      <c r="M244" s="50"/>
      <c r="N244" s="50"/>
      <c r="O244" s="50"/>
    </row>
    <row r="245" spans="1:15" ht="81" x14ac:dyDescent="0.25">
      <c r="A245" s="10" t="s">
        <v>109</v>
      </c>
      <c r="B245" s="47" t="s">
        <v>813</v>
      </c>
      <c r="C245" s="52">
        <v>274357.75</v>
      </c>
      <c r="D245" s="6"/>
      <c r="E245" s="49" t="s">
        <v>22</v>
      </c>
      <c r="F245" s="7" t="s">
        <v>22</v>
      </c>
      <c r="G245" s="18" t="s">
        <v>178</v>
      </c>
      <c r="H245" s="7">
        <v>6</v>
      </c>
      <c r="I245" s="26">
        <v>5</v>
      </c>
      <c r="J245" s="26">
        <v>7</v>
      </c>
      <c r="K245" s="50"/>
      <c r="L245" s="50"/>
      <c r="M245" s="50"/>
      <c r="N245" s="50"/>
      <c r="O245" s="50"/>
    </row>
    <row r="246" spans="1:15" ht="67.5" x14ac:dyDescent="0.25">
      <c r="A246" s="10" t="s">
        <v>109</v>
      </c>
      <c r="B246" s="47" t="s">
        <v>814</v>
      </c>
      <c r="C246" s="52">
        <v>46506.19</v>
      </c>
      <c r="D246" s="6"/>
      <c r="E246" s="49" t="s">
        <v>22</v>
      </c>
      <c r="F246" s="7" t="s">
        <v>22</v>
      </c>
      <c r="G246" s="18" t="s">
        <v>178</v>
      </c>
      <c r="H246" s="7">
        <v>2</v>
      </c>
      <c r="I246" s="26">
        <v>3</v>
      </c>
      <c r="J246" s="26">
        <v>3</v>
      </c>
      <c r="K246" s="50"/>
      <c r="L246" s="50"/>
      <c r="M246" s="50"/>
      <c r="N246" s="50"/>
      <c r="O246" s="50"/>
    </row>
    <row r="247" spans="1:15" ht="67.5" x14ac:dyDescent="0.25">
      <c r="A247" s="10" t="s">
        <v>109</v>
      </c>
      <c r="B247" s="47" t="s">
        <v>815</v>
      </c>
      <c r="C247" s="52">
        <v>44567.46</v>
      </c>
      <c r="D247" s="6"/>
      <c r="E247" s="49" t="s">
        <v>22</v>
      </c>
      <c r="F247" s="7" t="s">
        <v>22</v>
      </c>
      <c r="G247" s="18" t="s">
        <v>178</v>
      </c>
      <c r="H247" s="7">
        <v>1</v>
      </c>
      <c r="I247" s="26">
        <v>2</v>
      </c>
      <c r="J247" s="26">
        <v>2</v>
      </c>
      <c r="K247" s="50"/>
      <c r="L247" s="50"/>
      <c r="M247" s="50"/>
      <c r="N247" s="50"/>
      <c r="O247" s="50"/>
    </row>
    <row r="248" spans="1:15" ht="67.5" x14ac:dyDescent="0.25">
      <c r="A248" s="10" t="s">
        <v>109</v>
      </c>
      <c r="B248" s="47" t="s">
        <v>816</v>
      </c>
      <c r="C248" s="52">
        <v>184568.6</v>
      </c>
      <c r="D248" s="6"/>
      <c r="E248" s="49" t="s">
        <v>22</v>
      </c>
      <c r="F248" s="7" t="s">
        <v>22</v>
      </c>
      <c r="G248" s="18" t="s">
        <v>178</v>
      </c>
      <c r="H248" s="7">
        <v>6</v>
      </c>
      <c r="I248" s="26">
        <v>1</v>
      </c>
      <c r="J248" s="26">
        <v>2</v>
      </c>
      <c r="K248" s="50"/>
      <c r="L248" s="50"/>
      <c r="M248" s="50"/>
      <c r="N248" s="50"/>
      <c r="O248" s="50"/>
    </row>
    <row r="249" spans="1:15" ht="67.5" x14ac:dyDescent="0.25">
      <c r="A249" s="10" t="s">
        <v>109</v>
      </c>
      <c r="B249" s="47" t="s">
        <v>817</v>
      </c>
      <c r="C249" s="52">
        <v>371910</v>
      </c>
      <c r="D249" s="6"/>
      <c r="E249" s="49" t="s">
        <v>23</v>
      </c>
      <c r="F249" s="7" t="s">
        <v>818</v>
      </c>
      <c r="G249" s="18" t="s">
        <v>178</v>
      </c>
      <c r="H249" s="7">
        <v>6</v>
      </c>
      <c r="I249" s="26">
        <v>7</v>
      </c>
      <c r="J249" s="26">
        <v>9</v>
      </c>
      <c r="K249" s="50"/>
      <c r="L249" s="50"/>
      <c r="M249" s="50"/>
      <c r="N249" s="50"/>
      <c r="O249" s="50"/>
    </row>
    <row r="250" spans="1:15" ht="54" x14ac:dyDescent="0.25">
      <c r="A250" s="10" t="s">
        <v>109</v>
      </c>
      <c r="B250" s="47" t="s">
        <v>819</v>
      </c>
      <c r="C250" s="52">
        <v>108090</v>
      </c>
      <c r="D250" s="6"/>
      <c r="E250" s="49" t="s">
        <v>23</v>
      </c>
      <c r="F250" s="7" t="s">
        <v>820</v>
      </c>
      <c r="G250" s="18" t="s">
        <v>181</v>
      </c>
      <c r="H250" s="7">
        <v>844</v>
      </c>
      <c r="I250" s="26">
        <v>10</v>
      </c>
      <c r="J250" s="26">
        <v>12</v>
      </c>
      <c r="K250" s="50"/>
      <c r="L250" s="50"/>
      <c r="M250" s="50"/>
      <c r="N250" s="50"/>
      <c r="O250" s="50"/>
    </row>
    <row r="251" spans="1:15" ht="67.5" x14ac:dyDescent="0.25">
      <c r="A251" s="10" t="s">
        <v>109</v>
      </c>
      <c r="B251" s="47" t="s">
        <v>821</v>
      </c>
      <c r="C251" s="52">
        <v>191510.07</v>
      </c>
      <c r="D251" s="6"/>
      <c r="E251" s="49" t="s">
        <v>50</v>
      </c>
      <c r="F251" s="7" t="s">
        <v>822</v>
      </c>
      <c r="G251" s="18" t="s">
        <v>181</v>
      </c>
      <c r="H251" s="7">
        <v>2020</v>
      </c>
      <c r="I251" s="26">
        <v>32</v>
      </c>
      <c r="J251" s="26">
        <v>38</v>
      </c>
      <c r="K251" s="50"/>
      <c r="L251" s="50"/>
      <c r="M251" s="50"/>
      <c r="N251" s="50"/>
      <c r="O251" s="50"/>
    </row>
    <row r="252" spans="1:15" ht="67.5" x14ac:dyDescent="0.25">
      <c r="A252" s="10" t="s">
        <v>109</v>
      </c>
      <c r="B252" s="47" t="s">
        <v>823</v>
      </c>
      <c r="C252" s="52">
        <v>249000</v>
      </c>
      <c r="D252" s="6"/>
      <c r="E252" s="49" t="s">
        <v>50</v>
      </c>
      <c r="F252" s="7" t="s">
        <v>824</v>
      </c>
      <c r="G252" s="18" t="s">
        <v>178</v>
      </c>
      <c r="H252" s="7">
        <v>3</v>
      </c>
      <c r="I252" s="26">
        <v>1</v>
      </c>
      <c r="J252" s="26">
        <v>2</v>
      </c>
      <c r="K252" s="50"/>
      <c r="L252" s="50"/>
      <c r="M252" s="50"/>
      <c r="N252" s="50"/>
      <c r="O252" s="50"/>
    </row>
    <row r="253" spans="1:15" ht="54" x14ac:dyDescent="0.25">
      <c r="A253" s="10" t="s">
        <v>109</v>
      </c>
      <c r="B253" s="47" t="s">
        <v>825</v>
      </c>
      <c r="C253" s="52">
        <v>69127.8</v>
      </c>
      <c r="D253" s="6"/>
      <c r="E253" s="49" t="s">
        <v>50</v>
      </c>
      <c r="F253" s="7" t="s">
        <v>826</v>
      </c>
      <c r="G253" s="18" t="s">
        <v>178</v>
      </c>
      <c r="H253" s="7">
        <v>8</v>
      </c>
      <c r="I253" s="26">
        <v>6</v>
      </c>
      <c r="J253" s="26">
        <v>6</v>
      </c>
      <c r="K253" s="50"/>
      <c r="L253" s="50"/>
      <c r="M253" s="50"/>
      <c r="N253" s="50"/>
      <c r="O253" s="50"/>
    </row>
    <row r="254" spans="1:15" ht="67.5" x14ac:dyDescent="0.25">
      <c r="A254" s="10" t="s">
        <v>109</v>
      </c>
      <c r="B254" s="47" t="s">
        <v>827</v>
      </c>
      <c r="C254" s="52">
        <v>320362.13</v>
      </c>
      <c r="D254" s="6"/>
      <c r="E254" s="49" t="s">
        <v>50</v>
      </c>
      <c r="F254" s="7" t="s">
        <v>824</v>
      </c>
      <c r="G254" s="18" t="s">
        <v>181</v>
      </c>
      <c r="H254" s="7">
        <v>1621</v>
      </c>
      <c r="I254" s="26">
        <v>15</v>
      </c>
      <c r="J254" s="26">
        <v>15</v>
      </c>
      <c r="K254" s="50"/>
      <c r="L254" s="50"/>
      <c r="M254" s="50"/>
      <c r="N254" s="50"/>
      <c r="O254" s="50"/>
    </row>
    <row r="255" spans="1:15" ht="54" x14ac:dyDescent="0.25">
      <c r="A255" s="10" t="s">
        <v>109</v>
      </c>
      <c r="B255" s="47" t="s">
        <v>828</v>
      </c>
      <c r="C255" s="52">
        <v>883986.97</v>
      </c>
      <c r="D255" s="6"/>
      <c r="E255" s="49" t="s">
        <v>14</v>
      </c>
      <c r="F255" s="7" t="s">
        <v>14</v>
      </c>
      <c r="G255" s="18" t="s">
        <v>624</v>
      </c>
      <c r="H255" s="7">
        <v>1</v>
      </c>
      <c r="I255" s="26">
        <v>14</v>
      </c>
      <c r="J255" s="26">
        <v>11</v>
      </c>
      <c r="K255" s="50"/>
      <c r="L255" s="50"/>
      <c r="M255" s="50"/>
      <c r="N255" s="50"/>
      <c r="O255" s="50"/>
    </row>
    <row r="256" spans="1:15" ht="54" x14ac:dyDescent="0.25">
      <c r="A256" s="10" t="s">
        <v>109</v>
      </c>
      <c r="B256" s="47" t="s">
        <v>829</v>
      </c>
      <c r="C256" s="52">
        <v>83223.813000000009</v>
      </c>
      <c r="D256" s="6"/>
      <c r="E256" s="49" t="s">
        <v>14</v>
      </c>
      <c r="F256" s="7" t="s">
        <v>14</v>
      </c>
      <c r="G256" s="18" t="s">
        <v>181</v>
      </c>
      <c r="H256" s="7">
        <v>186</v>
      </c>
      <c r="I256" s="26">
        <v>2</v>
      </c>
      <c r="J256" s="26">
        <v>3</v>
      </c>
      <c r="K256" s="50"/>
      <c r="L256" s="50"/>
      <c r="M256" s="50"/>
      <c r="N256" s="50"/>
      <c r="O256" s="50"/>
    </row>
    <row r="257" spans="1:15" ht="54" x14ac:dyDescent="0.25">
      <c r="A257" s="10" t="s">
        <v>109</v>
      </c>
      <c r="B257" s="47" t="s">
        <v>830</v>
      </c>
      <c r="C257" s="52">
        <v>35377.595999999998</v>
      </c>
      <c r="D257" s="6"/>
      <c r="E257" s="49" t="s">
        <v>14</v>
      </c>
      <c r="F257" s="7" t="s">
        <v>14</v>
      </c>
      <c r="G257" s="18" t="s">
        <v>181</v>
      </c>
      <c r="H257" s="7">
        <v>201</v>
      </c>
      <c r="I257" s="26">
        <v>2</v>
      </c>
      <c r="J257" s="26">
        <v>3</v>
      </c>
      <c r="K257" s="50"/>
      <c r="L257" s="50"/>
      <c r="M257" s="50"/>
      <c r="N257" s="50"/>
      <c r="O257" s="50"/>
    </row>
    <row r="258" spans="1:15" ht="54" x14ac:dyDescent="0.25">
      <c r="A258" s="10" t="s">
        <v>109</v>
      </c>
      <c r="B258" s="47" t="s">
        <v>831</v>
      </c>
      <c r="C258" s="52">
        <v>178756.71</v>
      </c>
      <c r="D258" s="6"/>
      <c r="E258" s="49" t="s">
        <v>14</v>
      </c>
      <c r="F258" s="7" t="s">
        <v>14</v>
      </c>
      <c r="G258" s="18" t="s">
        <v>178</v>
      </c>
      <c r="H258" s="7">
        <v>10</v>
      </c>
      <c r="I258" s="26">
        <v>2</v>
      </c>
      <c r="J258" s="26">
        <v>8</v>
      </c>
      <c r="K258" s="50"/>
      <c r="L258" s="50"/>
      <c r="M258" s="50"/>
      <c r="N258" s="50"/>
      <c r="O258" s="50"/>
    </row>
    <row r="259" spans="1:15" ht="54" x14ac:dyDescent="0.25">
      <c r="A259" s="10" t="s">
        <v>109</v>
      </c>
      <c r="B259" s="47" t="s">
        <v>832</v>
      </c>
      <c r="C259" s="52">
        <v>146479.35</v>
      </c>
      <c r="D259" s="6"/>
      <c r="E259" s="49" t="s">
        <v>14</v>
      </c>
      <c r="F259" s="7" t="s">
        <v>14</v>
      </c>
      <c r="G259" s="18" t="s">
        <v>178</v>
      </c>
      <c r="H259" s="7">
        <v>6</v>
      </c>
      <c r="I259" s="26">
        <v>3</v>
      </c>
      <c r="J259" s="26">
        <v>1</v>
      </c>
      <c r="K259" s="50"/>
      <c r="L259" s="50"/>
      <c r="M259" s="50"/>
      <c r="N259" s="50"/>
      <c r="O259" s="50"/>
    </row>
    <row r="260" spans="1:15" ht="54" x14ac:dyDescent="0.25">
      <c r="A260" s="10" t="s">
        <v>109</v>
      </c>
      <c r="B260" s="47" t="s">
        <v>833</v>
      </c>
      <c r="C260" s="52">
        <v>109579.34999999999</v>
      </c>
      <c r="D260" s="6"/>
      <c r="E260" s="49" t="s">
        <v>14</v>
      </c>
      <c r="F260" s="7" t="s">
        <v>14</v>
      </c>
      <c r="G260" s="18" t="s">
        <v>178</v>
      </c>
      <c r="H260" s="7">
        <v>4</v>
      </c>
      <c r="I260" s="26">
        <v>1</v>
      </c>
      <c r="J260" s="26">
        <v>2</v>
      </c>
      <c r="K260" s="50"/>
      <c r="L260" s="50"/>
      <c r="M260" s="50"/>
      <c r="N260" s="50"/>
      <c r="O260" s="50"/>
    </row>
    <row r="261" spans="1:15" ht="81" x14ac:dyDescent="0.25">
      <c r="A261" s="10" t="s">
        <v>109</v>
      </c>
      <c r="B261" s="47" t="s">
        <v>834</v>
      </c>
      <c r="C261" s="52">
        <v>62596.21</v>
      </c>
      <c r="D261" s="6"/>
      <c r="E261" s="49" t="s">
        <v>14</v>
      </c>
      <c r="F261" s="7" t="s">
        <v>835</v>
      </c>
      <c r="G261" s="18" t="s">
        <v>178</v>
      </c>
      <c r="H261" s="7">
        <v>3</v>
      </c>
      <c r="I261" s="26">
        <v>1</v>
      </c>
      <c r="J261" s="26">
        <v>2</v>
      </c>
      <c r="K261" s="50"/>
      <c r="L261" s="50"/>
      <c r="M261" s="50"/>
      <c r="N261" s="50"/>
      <c r="O261" s="50"/>
    </row>
    <row r="262" spans="1:15" ht="67.5" x14ac:dyDescent="0.25">
      <c r="A262" s="10" t="s">
        <v>109</v>
      </c>
      <c r="B262" s="47" t="s">
        <v>836</v>
      </c>
      <c r="C262" s="52">
        <v>73579.5</v>
      </c>
      <c r="D262" s="6"/>
      <c r="E262" s="49" t="s">
        <v>837</v>
      </c>
      <c r="F262" s="7" t="s">
        <v>837</v>
      </c>
      <c r="G262" s="18" t="s">
        <v>178</v>
      </c>
      <c r="H262" s="7">
        <v>2</v>
      </c>
      <c r="I262" s="26">
        <v>2</v>
      </c>
      <c r="J262" s="26">
        <v>2</v>
      </c>
      <c r="K262" s="50"/>
      <c r="L262" s="50"/>
      <c r="M262" s="50"/>
      <c r="N262" s="50"/>
      <c r="O262" s="50"/>
    </row>
    <row r="263" spans="1:15" ht="67.5" x14ac:dyDescent="0.25">
      <c r="A263" s="10" t="s">
        <v>109</v>
      </c>
      <c r="B263" s="47" t="s">
        <v>838</v>
      </c>
      <c r="C263" s="52">
        <v>168259.20800000001</v>
      </c>
      <c r="D263" s="6"/>
      <c r="E263" s="49" t="s">
        <v>837</v>
      </c>
      <c r="F263" s="7" t="s">
        <v>837</v>
      </c>
      <c r="G263" s="18" t="s">
        <v>839</v>
      </c>
      <c r="H263" s="7">
        <v>43</v>
      </c>
      <c r="I263" s="26">
        <v>39</v>
      </c>
      <c r="J263" s="26">
        <v>47</v>
      </c>
      <c r="K263" s="50"/>
      <c r="L263" s="50"/>
      <c r="M263" s="50"/>
      <c r="N263" s="50"/>
      <c r="O263" s="50"/>
    </row>
    <row r="264" spans="1:15" ht="67.5" x14ac:dyDescent="0.25">
      <c r="A264" s="10" t="s">
        <v>109</v>
      </c>
      <c r="B264" s="47" t="s">
        <v>840</v>
      </c>
      <c r="C264" s="52">
        <v>58695.072</v>
      </c>
      <c r="D264" s="6"/>
      <c r="E264" s="49" t="s">
        <v>837</v>
      </c>
      <c r="F264" s="7" t="s">
        <v>837</v>
      </c>
      <c r="G264" s="18" t="s">
        <v>839</v>
      </c>
      <c r="H264" s="7">
        <v>15</v>
      </c>
      <c r="I264" s="26">
        <v>13</v>
      </c>
      <c r="J264" s="26">
        <v>17</v>
      </c>
      <c r="K264" s="50"/>
      <c r="L264" s="50"/>
      <c r="M264" s="50"/>
      <c r="N264" s="50"/>
      <c r="O264" s="50"/>
    </row>
    <row r="265" spans="1:15" ht="54" x14ac:dyDescent="0.25">
      <c r="A265" s="10" t="s">
        <v>109</v>
      </c>
      <c r="B265" s="47" t="s">
        <v>841</v>
      </c>
      <c r="C265" s="52">
        <v>152146.22</v>
      </c>
      <c r="D265" s="6"/>
      <c r="E265" s="49" t="s">
        <v>837</v>
      </c>
      <c r="F265" s="7" t="s">
        <v>837</v>
      </c>
      <c r="G265" s="18" t="s">
        <v>839</v>
      </c>
      <c r="H265" s="7">
        <v>31</v>
      </c>
      <c r="I265" s="26">
        <v>29</v>
      </c>
      <c r="J265" s="26">
        <v>28</v>
      </c>
      <c r="K265" s="50"/>
      <c r="L265" s="50"/>
      <c r="M265" s="50"/>
      <c r="N265" s="50"/>
      <c r="O265" s="50"/>
    </row>
    <row r="266" spans="1:15" ht="40.5" x14ac:dyDescent="0.25">
      <c r="A266" s="10" t="s">
        <v>109</v>
      </c>
      <c r="B266" s="47" t="s">
        <v>842</v>
      </c>
      <c r="C266" s="52">
        <v>266664.65000000002</v>
      </c>
      <c r="D266" s="6"/>
      <c r="E266" s="49" t="s">
        <v>837</v>
      </c>
      <c r="F266" s="7" t="s">
        <v>837</v>
      </c>
      <c r="G266" s="18" t="s">
        <v>181</v>
      </c>
      <c r="H266" s="7">
        <v>370</v>
      </c>
      <c r="I266" s="26">
        <v>5</v>
      </c>
      <c r="J266" s="26">
        <v>5</v>
      </c>
      <c r="K266" s="50"/>
      <c r="L266" s="50"/>
      <c r="M266" s="50"/>
      <c r="N266" s="50"/>
      <c r="O266" s="50"/>
    </row>
    <row r="267" spans="1:15" ht="54" x14ac:dyDescent="0.25">
      <c r="A267" s="10" t="s">
        <v>109</v>
      </c>
      <c r="B267" s="47" t="s">
        <v>843</v>
      </c>
      <c r="C267" s="52">
        <v>125393.71999999997</v>
      </c>
      <c r="D267" s="6"/>
      <c r="E267" s="49" t="s">
        <v>837</v>
      </c>
      <c r="F267" s="7" t="s">
        <v>837</v>
      </c>
      <c r="G267" s="18" t="s">
        <v>181</v>
      </c>
      <c r="H267" s="7">
        <v>174</v>
      </c>
      <c r="I267" s="26">
        <v>4</v>
      </c>
      <c r="J267" s="26">
        <v>4</v>
      </c>
      <c r="K267" s="50"/>
      <c r="L267" s="50"/>
      <c r="M267" s="50"/>
      <c r="N267" s="50"/>
      <c r="O267" s="50"/>
    </row>
    <row r="268" spans="1:15" ht="54" x14ac:dyDescent="0.25">
      <c r="A268" s="10" t="s">
        <v>109</v>
      </c>
      <c r="B268" s="47" t="s">
        <v>844</v>
      </c>
      <c r="C268" s="52">
        <v>55261.63</v>
      </c>
      <c r="D268" s="6"/>
      <c r="E268" s="49" t="s">
        <v>837</v>
      </c>
      <c r="F268" s="7" t="s">
        <v>837</v>
      </c>
      <c r="G268" s="18" t="s">
        <v>839</v>
      </c>
      <c r="H268" s="7">
        <v>11</v>
      </c>
      <c r="I268" s="26">
        <v>25</v>
      </c>
      <c r="J268" s="26">
        <v>16</v>
      </c>
      <c r="K268" s="50"/>
      <c r="L268" s="50"/>
      <c r="M268" s="50"/>
      <c r="N268" s="50"/>
      <c r="O268" s="50"/>
    </row>
    <row r="269" spans="1:15" ht="54" x14ac:dyDescent="0.25">
      <c r="A269" s="10" t="s">
        <v>109</v>
      </c>
      <c r="B269" s="47" t="s">
        <v>845</v>
      </c>
      <c r="C269" s="52">
        <v>229200</v>
      </c>
      <c r="D269" s="6"/>
      <c r="E269" s="49" t="s">
        <v>60</v>
      </c>
      <c r="F269" s="7" t="s">
        <v>846</v>
      </c>
      <c r="G269" s="18" t="s">
        <v>181</v>
      </c>
      <c r="H269" s="7">
        <v>381</v>
      </c>
      <c r="I269" s="26">
        <v>10</v>
      </c>
      <c r="J269" s="26">
        <v>11</v>
      </c>
      <c r="K269" s="50"/>
      <c r="L269" s="50"/>
      <c r="M269" s="50"/>
      <c r="N269" s="50"/>
      <c r="O269" s="50"/>
    </row>
    <row r="270" spans="1:15" ht="54" x14ac:dyDescent="0.25">
      <c r="A270" s="10" t="s">
        <v>109</v>
      </c>
      <c r="B270" s="47" t="s">
        <v>847</v>
      </c>
      <c r="C270" s="52">
        <v>190778.8</v>
      </c>
      <c r="D270" s="6"/>
      <c r="E270" s="49" t="s">
        <v>60</v>
      </c>
      <c r="F270" s="7" t="s">
        <v>848</v>
      </c>
      <c r="G270" s="18" t="s">
        <v>181</v>
      </c>
      <c r="H270" s="7">
        <v>668.5</v>
      </c>
      <c r="I270" s="26">
        <v>35</v>
      </c>
      <c r="J270" s="26">
        <v>7</v>
      </c>
      <c r="K270" s="50"/>
      <c r="L270" s="50"/>
      <c r="M270" s="50"/>
      <c r="N270" s="50"/>
      <c r="O270" s="50"/>
    </row>
    <row r="271" spans="1:15" ht="67.5" x14ac:dyDescent="0.25">
      <c r="A271" s="10" t="s">
        <v>109</v>
      </c>
      <c r="B271" s="47" t="s">
        <v>849</v>
      </c>
      <c r="C271" s="52">
        <v>992635.9</v>
      </c>
      <c r="D271" s="6"/>
      <c r="E271" s="49" t="s">
        <v>60</v>
      </c>
      <c r="F271" s="7" t="s">
        <v>850</v>
      </c>
      <c r="G271" s="18" t="s">
        <v>851</v>
      </c>
      <c r="H271" s="7">
        <v>1</v>
      </c>
      <c r="I271" s="26">
        <v>140</v>
      </c>
      <c r="J271" s="26">
        <v>145</v>
      </c>
      <c r="K271" s="50"/>
      <c r="L271" s="50"/>
      <c r="M271" s="50"/>
      <c r="N271" s="50"/>
      <c r="O271" s="50"/>
    </row>
    <row r="272" spans="1:15" ht="54" x14ac:dyDescent="0.25">
      <c r="A272" s="10" t="s">
        <v>109</v>
      </c>
      <c r="B272" s="47" t="s">
        <v>852</v>
      </c>
      <c r="C272" s="52">
        <v>604046</v>
      </c>
      <c r="D272" s="6"/>
      <c r="E272" s="49" t="s">
        <v>29</v>
      </c>
      <c r="F272" s="7" t="s">
        <v>853</v>
      </c>
      <c r="G272" s="18" t="s">
        <v>181</v>
      </c>
      <c r="H272" s="7">
        <v>7117.5</v>
      </c>
      <c r="I272" s="26">
        <v>45</v>
      </c>
      <c r="J272" s="26">
        <v>55</v>
      </c>
      <c r="K272" s="50"/>
      <c r="L272" s="50"/>
      <c r="M272" s="50"/>
      <c r="N272" s="50"/>
      <c r="O272" s="50"/>
    </row>
    <row r="273" spans="1:15" ht="67.5" x14ac:dyDescent="0.25">
      <c r="A273" s="10" t="s">
        <v>109</v>
      </c>
      <c r="B273" s="47" t="s">
        <v>854</v>
      </c>
      <c r="C273" s="52">
        <v>795954</v>
      </c>
      <c r="D273" s="6"/>
      <c r="E273" s="49" t="s">
        <v>29</v>
      </c>
      <c r="F273" s="7" t="s">
        <v>855</v>
      </c>
      <c r="G273" s="18" t="s">
        <v>181</v>
      </c>
      <c r="H273" s="7">
        <v>1090</v>
      </c>
      <c r="I273" s="26">
        <v>3</v>
      </c>
      <c r="J273" s="26">
        <v>6</v>
      </c>
      <c r="K273" s="50"/>
      <c r="L273" s="50"/>
      <c r="M273" s="50"/>
      <c r="N273" s="50"/>
      <c r="O273" s="50"/>
    </row>
    <row r="274" spans="1:15" ht="54" x14ac:dyDescent="0.25">
      <c r="A274" s="10" t="s">
        <v>109</v>
      </c>
      <c r="B274" s="47" t="s">
        <v>856</v>
      </c>
      <c r="C274" s="52">
        <v>492328</v>
      </c>
      <c r="D274" s="6"/>
      <c r="E274" s="49" t="s">
        <v>24</v>
      </c>
      <c r="F274" s="7" t="s">
        <v>24</v>
      </c>
      <c r="G274" s="18" t="s">
        <v>857</v>
      </c>
      <c r="H274" s="7">
        <v>420</v>
      </c>
      <c r="I274" s="26">
        <v>11</v>
      </c>
      <c r="J274" s="26">
        <v>10</v>
      </c>
      <c r="K274" s="50"/>
      <c r="L274" s="50"/>
      <c r="M274" s="50"/>
      <c r="N274" s="50"/>
      <c r="O274" s="50"/>
    </row>
    <row r="275" spans="1:15" ht="67.5" x14ac:dyDescent="0.25">
      <c r="A275" s="10" t="s">
        <v>109</v>
      </c>
      <c r="B275" s="47" t="s">
        <v>858</v>
      </c>
      <c r="C275" s="52">
        <v>296210</v>
      </c>
      <c r="D275" s="6"/>
      <c r="E275" s="49" t="s">
        <v>24</v>
      </c>
      <c r="F275" s="7" t="s">
        <v>24</v>
      </c>
      <c r="G275" s="18" t="s">
        <v>859</v>
      </c>
      <c r="H275" s="7">
        <v>470</v>
      </c>
      <c r="I275" s="26">
        <v>50</v>
      </c>
      <c r="J275" s="26">
        <v>50</v>
      </c>
      <c r="K275" s="50"/>
      <c r="L275" s="50"/>
      <c r="M275" s="50"/>
      <c r="N275" s="50"/>
      <c r="O275" s="50"/>
    </row>
    <row r="276" spans="1:15" ht="54" x14ac:dyDescent="0.25">
      <c r="A276" s="10" t="s">
        <v>109</v>
      </c>
      <c r="B276" s="47" t="s">
        <v>860</v>
      </c>
      <c r="C276" s="52">
        <v>15642.79</v>
      </c>
      <c r="D276" s="6"/>
      <c r="E276" s="49" t="s">
        <v>28</v>
      </c>
      <c r="F276" s="7" t="s">
        <v>861</v>
      </c>
      <c r="G276" s="18" t="s">
        <v>181</v>
      </c>
      <c r="H276" s="7">
        <v>166.28</v>
      </c>
      <c r="I276" s="26">
        <v>3</v>
      </c>
      <c r="J276" s="26">
        <v>0</v>
      </c>
      <c r="K276" s="50"/>
      <c r="L276" s="50"/>
      <c r="M276" s="50"/>
      <c r="N276" s="50"/>
      <c r="O276" s="50"/>
    </row>
    <row r="277" spans="1:15" ht="67.5" x14ac:dyDescent="0.25">
      <c r="A277" s="10" t="s">
        <v>109</v>
      </c>
      <c r="B277" s="47" t="s">
        <v>862</v>
      </c>
      <c r="C277" s="52">
        <v>11380</v>
      </c>
      <c r="D277" s="6"/>
      <c r="E277" s="49" t="s">
        <v>28</v>
      </c>
      <c r="F277" s="7" t="s">
        <v>861</v>
      </c>
      <c r="G277" s="18" t="s">
        <v>181</v>
      </c>
      <c r="H277" s="7">
        <v>100</v>
      </c>
      <c r="I277" s="26">
        <v>2</v>
      </c>
      <c r="J277" s="26">
        <v>0</v>
      </c>
      <c r="K277" s="50"/>
      <c r="L277" s="50"/>
      <c r="M277" s="50"/>
      <c r="N277" s="50"/>
      <c r="O277" s="50"/>
    </row>
    <row r="278" spans="1:15" ht="54" x14ac:dyDescent="0.25">
      <c r="A278" s="10" t="s">
        <v>109</v>
      </c>
      <c r="B278" s="47" t="s">
        <v>863</v>
      </c>
      <c r="C278" s="52">
        <v>62837.54</v>
      </c>
      <c r="D278" s="6"/>
      <c r="E278" s="49" t="s">
        <v>28</v>
      </c>
      <c r="F278" s="7" t="s">
        <v>864</v>
      </c>
      <c r="G278" s="18" t="s">
        <v>181</v>
      </c>
      <c r="H278" s="7">
        <v>625.5</v>
      </c>
      <c r="I278" s="26">
        <v>6</v>
      </c>
      <c r="J278" s="26">
        <v>1</v>
      </c>
      <c r="K278" s="50"/>
      <c r="L278" s="50"/>
      <c r="M278" s="50"/>
      <c r="N278" s="50"/>
      <c r="O278" s="50"/>
    </row>
    <row r="279" spans="1:15" ht="67.5" x14ac:dyDescent="0.25">
      <c r="A279" s="10" t="s">
        <v>109</v>
      </c>
      <c r="B279" s="47" t="s">
        <v>865</v>
      </c>
      <c r="C279" s="52">
        <v>18314.79</v>
      </c>
      <c r="D279" s="6"/>
      <c r="E279" s="49" t="s">
        <v>28</v>
      </c>
      <c r="F279" s="7" t="s">
        <v>861</v>
      </c>
      <c r="G279" s="18" t="s">
        <v>181</v>
      </c>
      <c r="H279" s="7">
        <v>175.5</v>
      </c>
      <c r="I279" s="26">
        <v>3</v>
      </c>
      <c r="J279" s="26">
        <v>0</v>
      </c>
      <c r="K279" s="50"/>
      <c r="L279" s="50"/>
      <c r="M279" s="50"/>
      <c r="N279" s="50"/>
      <c r="O279" s="50"/>
    </row>
    <row r="280" spans="1:15" ht="67.5" x14ac:dyDescent="0.25">
      <c r="A280" s="10" t="s">
        <v>109</v>
      </c>
      <c r="B280" s="47" t="s">
        <v>866</v>
      </c>
      <c r="C280" s="52">
        <v>12462.28</v>
      </c>
      <c r="D280" s="6"/>
      <c r="E280" s="49" t="s">
        <v>28</v>
      </c>
      <c r="F280" s="7" t="s">
        <v>861</v>
      </c>
      <c r="G280" s="18" t="s">
        <v>723</v>
      </c>
      <c r="H280" s="7">
        <v>122</v>
      </c>
      <c r="I280" s="26">
        <v>0</v>
      </c>
      <c r="J280" s="26">
        <v>1</v>
      </c>
      <c r="K280" s="50"/>
      <c r="L280" s="50"/>
      <c r="M280" s="50"/>
      <c r="N280" s="50"/>
      <c r="O280" s="50"/>
    </row>
    <row r="281" spans="1:15" ht="81" x14ac:dyDescent="0.25">
      <c r="A281" s="10" t="s">
        <v>109</v>
      </c>
      <c r="B281" s="47" t="s">
        <v>867</v>
      </c>
      <c r="C281" s="52">
        <v>30880.86</v>
      </c>
      <c r="D281" s="6"/>
      <c r="E281" s="49" t="s">
        <v>28</v>
      </c>
      <c r="F281" s="7" t="s">
        <v>861</v>
      </c>
      <c r="G281" s="18" t="s">
        <v>178</v>
      </c>
      <c r="H281" s="7">
        <v>2</v>
      </c>
      <c r="I281" s="26">
        <v>1</v>
      </c>
      <c r="J281" s="26">
        <v>0</v>
      </c>
      <c r="K281" s="50"/>
      <c r="L281" s="50"/>
      <c r="M281" s="50"/>
      <c r="N281" s="50"/>
      <c r="O281" s="50"/>
    </row>
    <row r="282" spans="1:15" ht="81" x14ac:dyDescent="0.25">
      <c r="A282" s="10" t="s">
        <v>109</v>
      </c>
      <c r="B282" s="47" t="s">
        <v>868</v>
      </c>
      <c r="C282" s="52">
        <v>68942.39</v>
      </c>
      <c r="D282" s="6"/>
      <c r="E282" s="49" t="s">
        <v>28</v>
      </c>
      <c r="F282" s="7" t="s">
        <v>861</v>
      </c>
      <c r="G282" s="18" t="s">
        <v>178</v>
      </c>
      <c r="H282" s="7">
        <v>4</v>
      </c>
      <c r="I282" s="26">
        <v>2</v>
      </c>
      <c r="J282" s="26">
        <v>0</v>
      </c>
      <c r="K282" s="50"/>
      <c r="L282" s="50"/>
      <c r="M282" s="50"/>
      <c r="N282" s="50"/>
      <c r="O282" s="50"/>
    </row>
    <row r="283" spans="1:15" ht="67.5" x14ac:dyDescent="0.25">
      <c r="A283" s="10" t="s">
        <v>109</v>
      </c>
      <c r="B283" s="47" t="s">
        <v>869</v>
      </c>
      <c r="C283" s="52">
        <v>20241.310000000001</v>
      </c>
      <c r="D283" s="6"/>
      <c r="E283" s="49" t="s">
        <v>28</v>
      </c>
      <c r="F283" s="7" t="s">
        <v>861</v>
      </c>
      <c r="G283" s="18" t="s">
        <v>870</v>
      </c>
      <c r="H283" s="7">
        <v>1</v>
      </c>
      <c r="I283" s="26">
        <v>1</v>
      </c>
      <c r="J283" s="26">
        <v>0</v>
      </c>
      <c r="K283" s="50"/>
      <c r="L283" s="50"/>
      <c r="M283" s="50"/>
      <c r="N283" s="50"/>
      <c r="O283" s="50"/>
    </row>
    <row r="284" spans="1:15" ht="81" x14ac:dyDescent="0.25">
      <c r="A284" s="10" t="s">
        <v>109</v>
      </c>
      <c r="B284" s="47" t="s">
        <v>871</v>
      </c>
      <c r="C284" s="52">
        <v>15651.62</v>
      </c>
      <c r="D284" s="6"/>
      <c r="E284" s="49" t="s">
        <v>28</v>
      </c>
      <c r="F284" s="7" t="s">
        <v>861</v>
      </c>
      <c r="G284" s="18" t="s">
        <v>178</v>
      </c>
      <c r="H284" s="7">
        <v>1</v>
      </c>
      <c r="I284" s="26">
        <v>1</v>
      </c>
      <c r="J284" s="26">
        <v>0</v>
      </c>
      <c r="K284" s="50"/>
      <c r="L284" s="50"/>
      <c r="M284" s="50"/>
      <c r="N284" s="50"/>
      <c r="O284" s="50"/>
    </row>
    <row r="285" spans="1:15" ht="81" x14ac:dyDescent="0.25">
      <c r="A285" s="10" t="s">
        <v>109</v>
      </c>
      <c r="B285" s="47" t="s">
        <v>872</v>
      </c>
      <c r="C285" s="52">
        <v>14600.78</v>
      </c>
      <c r="D285" s="6"/>
      <c r="E285" s="49" t="s">
        <v>28</v>
      </c>
      <c r="F285" s="7" t="s">
        <v>861</v>
      </c>
      <c r="G285" s="18" t="s">
        <v>870</v>
      </c>
      <c r="H285" s="7">
        <v>1</v>
      </c>
      <c r="I285" s="26">
        <v>1</v>
      </c>
      <c r="J285" s="26">
        <v>0</v>
      </c>
      <c r="K285" s="50"/>
      <c r="L285" s="50"/>
      <c r="M285" s="50"/>
      <c r="N285" s="50"/>
      <c r="O285" s="50"/>
    </row>
    <row r="286" spans="1:15" ht="81" x14ac:dyDescent="0.25">
      <c r="A286" s="10" t="s">
        <v>109</v>
      </c>
      <c r="B286" s="47" t="s">
        <v>873</v>
      </c>
      <c r="C286" s="52">
        <v>12440.86</v>
      </c>
      <c r="D286" s="6"/>
      <c r="E286" s="49" t="s">
        <v>28</v>
      </c>
      <c r="F286" s="7" t="s">
        <v>861</v>
      </c>
      <c r="G286" s="18" t="s">
        <v>870</v>
      </c>
      <c r="H286" s="7">
        <v>1</v>
      </c>
      <c r="I286" s="26">
        <v>1</v>
      </c>
      <c r="J286" s="26">
        <v>0</v>
      </c>
      <c r="K286" s="50"/>
      <c r="L286" s="50"/>
      <c r="M286" s="50"/>
      <c r="N286" s="50"/>
      <c r="O286" s="50"/>
    </row>
    <row r="287" spans="1:15" ht="67.5" x14ac:dyDescent="0.25">
      <c r="A287" s="10" t="s">
        <v>109</v>
      </c>
      <c r="B287" s="47" t="s">
        <v>874</v>
      </c>
      <c r="C287" s="52">
        <v>65788.3</v>
      </c>
      <c r="D287" s="6"/>
      <c r="E287" s="49" t="s">
        <v>28</v>
      </c>
      <c r="F287" s="7" t="s">
        <v>875</v>
      </c>
      <c r="G287" s="18" t="s">
        <v>723</v>
      </c>
      <c r="H287" s="7">
        <v>189.5</v>
      </c>
      <c r="I287" s="26">
        <v>35</v>
      </c>
      <c r="J287" s="26">
        <v>3</v>
      </c>
      <c r="K287" s="50"/>
      <c r="L287" s="50"/>
      <c r="M287" s="50"/>
      <c r="N287" s="50"/>
      <c r="O287" s="50"/>
    </row>
    <row r="288" spans="1:15" ht="67.5" x14ac:dyDescent="0.25">
      <c r="A288" s="10" t="s">
        <v>109</v>
      </c>
      <c r="B288" s="47" t="s">
        <v>876</v>
      </c>
      <c r="C288" s="52">
        <v>14200.56</v>
      </c>
      <c r="D288" s="6"/>
      <c r="E288" s="49" t="s">
        <v>28</v>
      </c>
      <c r="F288" s="7" t="s">
        <v>861</v>
      </c>
      <c r="G288" s="18" t="s">
        <v>181</v>
      </c>
      <c r="H288" s="7">
        <v>50</v>
      </c>
      <c r="I288" s="26">
        <v>0</v>
      </c>
      <c r="J288" s="26">
        <v>1</v>
      </c>
      <c r="K288" s="50"/>
      <c r="L288" s="50"/>
      <c r="M288" s="50"/>
      <c r="N288" s="50"/>
      <c r="O288" s="50"/>
    </row>
    <row r="289" spans="1:15" ht="67.5" x14ac:dyDescent="0.25">
      <c r="A289" s="10" t="s">
        <v>109</v>
      </c>
      <c r="B289" s="47" t="s">
        <v>877</v>
      </c>
      <c r="C289" s="52">
        <v>52870.67</v>
      </c>
      <c r="D289" s="6"/>
      <c r="E289" s="49" t="s">
        <v>28</v>
      </c>
      <c r="F289" s="7" t="s">
        <v>861</v>
      </c>
      <c r="G289" s="18" t="s">
        <v>181</v>
      </c>
      <c r="H289" s="7">
        <v>325</v>
      </c>
      <c r="I289" s="26">
        <v>2</v>
      </c>
      <c r="J289" s="26">
        <v>2</v>
      </c>
      <c r="K289" s="50"/>
      <c r="L289" s="50"/>
      <c r="M289" s="50"/>
      <c r="N289" s="50"/>
      <c r="O289" s="50"/>
    </row>
    <row r="290" spans="1:15" ht="67.5" x14ac:dyDescent="0.25">
      <c r="A290" s="10" t="s">
        <v>109</v>
      </c>
      <c r="B290" s="47" t="s">
        <v>878</v>
      </c>
      <c r="C290" s="52">
        <v>30986.59</v>
      </c>
      <c r="D290" s="6"/>
      <c r="E290" s="49" t="s">
        <v>28</v>
      </c>
      <c r="F290" s="7" t="s">
        <v>861</v>
      </c>
      <c r="G290" s="18" t="s">
        <v>181</v>
      </c>
      <c r="H290" s="7">
        <v>76.5</v>
      </c>
      <c r="I290" s="26">
        <v>3</v>
      </c>
      <c r="J290" s="26">
        <v>0</v>
      </c>
      <c r="K290" s="50"/>
      <c r="L290" s="50"/>
      <c r="M290" s="50"/>
      <c r="N290" s="50"/>
      <c r="O290" s="50"/>
    </row>
    <row r="291" spans="1:15" ht="54" x14ac:dyDescent="0.25">
      <c r="A291" s="10" t="s">
        <v>109</v>
      </c>
      <c r="B291" s="47" t="s">
        <v>879</v>
      </c>
      <c r="C291" s="52">
        <v>37916.1</v>
      </c>
      <c r="D291" s="6"/>
      <c r="E291" s="49" t="s">
        <v>28</v>
      </c>
      <c r="F291" s="7" t="s">
        <v>861</v>
      </c>
      <c r="G291" s="18" t="s">
        <v>181</v>
      </c>
      <c r="H291" s="7">
        <v>114.9</v>
      </c>
      <c r="I291" s="26">
        <v>3</v>
      </c>
      <c r="J291" s="26">
        <v>0</v>
      </c>
      <c r="K291" s="50"/>
      <c r="L291" s="50"/>
      <c r="M291" s="50"/>
      <c r="N291" s="50"/>
      <c r="O291" s="50"/>
    </row>
    <row r="292" spans="1:15" ht="67.5" x14ac:dyDescent="0.25">
      <c r="A292" s="10" t="s">
        <v>109</v>
      </c>
      <c r="B292" s="47" t="s">
        <v>880</v>
      </c>
      <c r="C292" s="52">
        <v>47860.63</v>
      </c>
      <c r="D292" s="6"/>
      <c r="E292" s="49" t="s">
        <v>28</v>
      </c>
      <c r="F292" s="7" t="s">
        <v>861</v>
      </c>
      <c r="G292" s="18" t="s">
        <v>181</v>
      </c>
      <c r="H292" s="7">
        <v>166.28</v>
      </c>
      <c r="I292" s="26">
        <v>3</v>
      </c>
      <c r="J292" s="26">
        <v>0</v>
      </c>
      <c r="K292" s="50"/>
      <c r="L292" s="50"/>
      <c r="M292" s="50"/>
      <c r="N292" s="50"/>
      <c r="O292" s="50"/>
    </row>
    <row r="293" spans="1:15" ht="67.5" x14ac:dyDescent="0.25">
      <c r="A293" s="10" t="s">
        <v>109</v>
      </c>
      <c r="B293" s="47" t="s">
        <v>881</v>
      </c>
      <c r="C293" s="52">
        <v>78981.929999999993</v>
      </c>
      <c r="D293" s="6"/>
      <c r="E293" s="49" t="s">
        <v>28</v>
      </c>
      <c r="F293" s="7" t="s">
        <v>861</v>
      </c>
      <c r="G293" s="18" t="s">
        <v>181</v>
      </c>
      <c r="H293" s="7">
        <v>275</v>
      </c>
      <c r="I293" s="26">
        <v>2</v>
      </c>
      <c r="J293" s="26">
        <v>0</v>
      </c>
      <c r="K293" s="50"/>
      <c r="L293" s="50"/>
      <c r="M293" s="50"/>
      <c r="N293" s="50"/>
      <c r="O293" s="50"/>
    </row>
    <row r="294" spans="1:15" ht="94.5" x14ac:dyDescent="0.25">
      <c r="A294" s="10" t="s">
        <v>109</v>
      </c>
      <c r="B294" s="47" t="s">
        <v>882</v>
      </c>
      <c r="C294" s="52">
        <v>108000</v>
      </c>
      <c r="D294" s="6"/>
      <c r="E294" s="49" t="s">
        <v>28</v>
      </c>
      <c r="F294" s="7" t="s">
        <v>861</v>
      </c>
      <c r="G294" s="18" t="s">
        <v>181</v>
      </c>
      <c r="H294" s="7">
        <v>372.68</v>
      </c>
      <c r="I294" s="26">
        <v>8</v>
      </c>
      <c r="J294" s="26">
        <v>0</v>
      </c>
      <c r="K294" s="50"/>
      <c r="L294" s="50"/>
      <c r="M294" s="50"/>
      <c r="N294" s="50"/>
      <c r="O294" s="50"/>
    </row>
    <row r="295" spans="1:15" ht="40.5" x14ac:dyDescent="0.25">
      <c r="A295" s="10" t="s">
        <v>109</v>
      </c>
      <c r="B295" s="47" t="s">
        <v>883</v>
      </c>
      <c r="C295" s="52">
        <v>150000</v>
      </c>
      <c r="D295" s="6"/>
      <c r="E295" s="49" t="s">
        <v>28</v>
      </c>
      <c r="F295" s="7" t="s">
        <v>861</v>
      </c>
      <c r="G295" s="18" t="s">
        <v>203</v>
      </c>
      <c r="H295" s="7">
        <v>1</v>
      </c>
      <c r="I295" s="26">
        <v>49</v>
      </c>
      <c r="J295" s="26">
        <v>11</v>
      </c>
      <c r="K295" s="50"/>
      <c r="L295" s="50"/>
      <c r="M295" s="50"/>
      <c r="N295" s="50"/>
      <c r="O295" s="50"/>
    </row>
    <row r="296" spans="1:15" ht="54" x14ac:dyDescent="0.25">
      <c r="A296" s="10" t="s">
        <v>109</v>
      </c>
      <c r="B296" s="47" t="s">
        <v>884</v>
      </c>
      <c r="C296" s="52">
        <v>40374.199999999997</v>
      </c>
      <c r="D296" s="6"/>
      <c r="E296" s="49" t="s">
        <v>43</v>
      </c>
      <c r="F296" s="7" t="s">
        <v>711</v>
      </c>
      <c r="G296" s="18" t="s">
        <v>723</v>
      </c>
      <c r="H296" s="7">
        <v>128.75</v>
      </c>
      <c r="I296" s="26">
        <v>5</v>
      </c>
      <c r="J296" s="26">
        <v>9</v>
      </c>
      <c r="K296" s="50"/>
      <c r="L296" s="50"/>
      <c r="M296" s="50"/>
      <c r="N296" s="50"/>
      <c r="O296" s="50"/>
    </row>
    <row r="297" spans="1:15" ht="67.5" x14ac:dyDescent="0.25">
      <c r="A297" s="10" t="s">
        <v>109</v>
      </c>
      <c r="B297" s="47" t="s">
        <v>885</v>
      </c>
      <c r="C297" s="52">
        <v>36552.25</v>
      </c>
      <c r="D297" s="6"/>
      <c r="E297" s="49" t="s">
        <v>43</v>
      </c>
      <c r="F297" s="7" t="s">
        <v>711</v>
      </c>
      <c r="G297" s="18" t="s">
        <v>181</v>
      </c>
      <c r="H297" s="7">
        <v>56.15</v>
      </c>
      <c r="I297" s="26">
        <v>2</v>
      </c>
      <c r="J297" s="26">
        <v>1</v>
      </c>
      <c r="K297" s="50"/>
      <c r="L297" s="50"/>
      <c r="M297" s="50"/>
      <c r="N297" s="50"/>
      <c r="O297" s="50"/>
    </row>
    <row r="298" spans="1:15" ht="54" x14ac:dyDescent="0.25">
      <c r="A298" s="10" t="s">
        <v>109</v>
      </c>
      <c r="B298" s="47" t="s">
        <v>886</v>
      </c>
      <c r="C298" s="52">
        <v>117376.31</v>
      </c>
      <c r="D298" s="6"/>
      <c r="E298" s="49" t="s">
        <v>43</v>
      </c>
      <c r="F298" s="7" t="s">
        <v>711</v>
      </c>
      <c r="G298" s="18" t="s">
        <v>181</v>
      </c>
      <c r="H298" s="7">
        <v>138.76</v>
      </c>
      <c r="I298" s="26">
        <v>5</v>
      </c>
      <c r="J298" s="26">
        <v>9</v>
      </c>
      <c r="K298" s="50"/>
      <c r="L298" s="50"/>
      <c r="M298" s="50"/>
      <c r="N298" s="50"/>
      <c r="O298" s="50"/>
    </row>
    <row r="299" spans="1:15" ht="54" x14ac:dyDescent="0.25">
      <c r="A299" s="10" t="s">
        <v>109</v>
      </c>
      <c r="B299" s="47" t="s">
        <v>887</v>
      </c>
      <c r="C299" s="52">
        <v>16204.85</v>
      </c>
      <c r="D299" s="6"/>
      <c r="E299" s="49" t="s">
        <v>43</v>
      </c>
      <c r="F299" s="7" t="s">
        <v>711</v>
      </c>
      <c r="G299" s="18" t="s">
        <v>181</v>
      </c>
      <c r="H299" s="7">
        <v>42.62</v>
      </c>
      <c r="I299" s="26">
        <v>1</v>
      </c>
      <c r="J299" s="26">
        <v>2</v>
      </c>
      <c r="K299" s="50"/>
      <c r="L299" s="50"/>
      <c r="M299" s="50"/>
      <c r="N299" s="50"/>
      <c r="O299" s="50"/>
    </row>
    <row r="300" spans="1:15" ht="67.5" x14ac:dyDescent="0.25">
      <c r="A300" s="10" t="s">
        <v>109</v>
      </c>
      <c r="B300" s="47" t="s">
        <v>888</v>
      </c>
      <c r="C300" s="52">
        <v>64608.160000000003</v>
      </c>
      <c r="D300" s="6"/>
      <c r="E300" s="49" t="s">
        <v>43</v>
      </c>
      <c r="F300" s="7" t="s">
        <v>711</v>
      </c>
      <c r="G300" s="18" t="s">
        <v>181</v>
      </c>
      <c r="H300" s="7">
        <v>68</v>
      </c>
      <c r="I300" s="26">
        <v>2</v>
      </c>
      <c r="J300" s="26">
        <v>1</v>
      </c>
      <c r="K300" s="50"/>
      <c r="L300" s="50"/>
      <c r="M300" s="50"/>
      <c r="N300" s="50"/>
      <c r="O300" s="50"/>
    </row>
    <row r="301" spans="1:15" ht="54" x14ac:dyDescent="0.25">
      <c r="A301" s="10" t="s">
        <v>109</v>
      </c>
      <c r="B301" s="47" t="s">
        <v>889</v>
      </c>
      <c r="C301" s="52">
        <v>13264.74</v>
      </c>
      <c r="D301" s="6"/>
      <c r="E301" s="49" t="s">
        <v>43</v>
      </c>
      <c r="F301" s="7" t="s">
        <v>711</v>
      </c>
      <c r="G301" s="18" t="s">
        <v>181</v>
      </c>
      <c r="H301" s="7">
        <v>42.6</v>
      </c>
      <c r="I301" s="26">
        <v>1</v>
      </c>
      <c r="J301" s="26">
        <v>2</v>
      </c>
      <c r="K301" s="50"/>
      <c r="L301" s="50"/>
      <c r="M301" s="50"/>
      <c r="N301" s="50"/>
      <c r="O301" s="50"/>
    </row>
    <row r="302" spans="1:15" ht="67.5" x14ac:dyDescent="0.25">
      <c r="A302" s="10" t="s">
        <v>109</v>
      </c>
      <c r="B302" s="47" t="s">
        <v>890</v>
      </c>
      <c r="C302" s="52">
        <v>95847.13</v>
      </c>
      <c r="D302" s="6"/>
      <c r="E302" s="49" t="s">
        <v>43</v>
      </c>
      <c r="F302" s="7" t="s">
        <v>711</v>
      </c>
      <c r="G302" s="18" t="s">
        <v>181</v>
      </c>
      <c r="H302" s="7">
        <v>243</v>
      </c>
      <c r="I302" s="26">
        <v>1</v>
      </c>
      <c r="J302" s="26">
        <v>1</v>
      </c>
      <c r="K302" s="50"/>
      <c r="L302" s="50"/>
      <c r="M302" s="50"/>
      <c r="N302" s="50"/>
      <c r="O302" s="50"/>
    </row>
    <row r="303" spans="1:15" ht="40.5" x14ac:dyDescent="0.25">
      <c r="A303" s="10" t="s">
        <v>109</v>
      </c>
      <c r="B303" s="47" t="s">
        <v>891</v>
      </c>
      <c r="C303" s="52">
        <v>33000</v>
      </c>
      <c r="D303" s="6"/>
      <c r="E303" s="49" t="s">
        <v>34</v>
      </c>
      <c r="F303" s="7" t="s">
        <v>603</v>
      </c>
      <c r="G303" s="18" t="s">
        <v>892</v>
      </c>
      <c r="H303" s="7">
        <v>81</v>
      </c>
      <c r="I303" s="26">
        <v>1</v>
      </c>
      <c r="J303" s="26">
        <v>2</v>
      </c>
      <c r="K303" s="50"/>
      <c r="L303" s="50"/>
      <c r="M303" s="50"/>
      <c r="N303" s="50"/>
      <c r="O303" s="50"/>
    </row>
    <row r="304" spans="1:15" ht="40.5" x14ac:dyDescent="0.25">
      <c r="A304" s="10" t="s">
        <v>109</v>
      </c>
      <c r="B304" s="47" t="s">
        <v>893</v>
      </c>
      <c r="C304" s="52">
        <v>22500</v>
      </c>
      <c r="D304" s="6"/>
      <c r="E304" s="49" t="s">
        <v>34</v>
      </c>
      <c r="F304" s="7" t="s">
        <v>894</v>
      </c>
      <c r="G304" s="18" t="s">
        <v>892</v>
      </c>
      <c r="H304" s="7">
        <v>77</v>
      </c>
      <c r="I304" s="26">
        <v>2</v>
      </c>
      <c r="J304" s="26">
        <v>2</v>
      </c>
      <c r="K304" s="50"/>
      <c r="L304" s="50"/>
      <c r="M304" s="50"/>
      <c r="N304" s="50"/>
      <c r="O304" s="50"/>
    </row>
    <row r="305" spans="1:15" ht="40.5" x14ac:dyDescent="0.25">
      <c r="A305" s="10" t="s">
        <v>109</v>
      </c>
      <c r="B305" s="47" t="s">
        <v>895</v>
      </c>
      <c r="C305" s="52">
        <v>55098.080000000002</v>
      </c>
      <c r="D305" s="6"/>
      <c r="E305" s="49" t="s">
        <v>34</v>
      </c>
      <c r="F305" s="7" t="s">
        <v>896</v>
      </c>
      <c r="G305" s="18" t="s">
        <v>897</v>
      </c>
      <c r="H305" s="7">
        <v>4</v>
      </c>
      <c r="I305" s="26">
        <v>2</v>
      </c>
      <c r="J305" s="26">
        <v>2</v>
      </c>
      <c r="K305" s="50"/>
      <c r="L305" s="50"/>
      <c r="M305" s="50"/>
      <c r="N305" s="50"/>
      <c r="O305" s="50"/>
    </row>
    <row r="306" spans="1:15" ht="40.5" x14ac:dyDescent="0.25">
      <c r="A306" s="10" t="s">
        <v>109</v>
      </c>
      <c r="B306" s="47" t="s">
        <v>898</v>
      </c>
      <c r="C306" s="52">
        <v>22827.72</v>
      </c>
      <c r="D306" s="6"/>
      <c r="E306" s="49" t="s">
        <v>34</v>
      </c>
      <c r="F306" s="7" t="s">
        <v>899</v>
      </c>
      <c r="G306" s="18" t="s">
        <v>897</v>
      </c>
      <c r="H306" s="7">
        <v>3</v>
      </c>
      <c r="I306" s="26">
        <v>3</v>
      </c>
      <c r="J306" s="26">
        <v>4</v>
      </c>
      <c r="K306" s="50"/>
      <c r="L306" s="50"/>
      <c r="M306" s="50"/>
      <c r="N306" s="50"/>
      <c r="O306" s="50"/>
    </row>
    <row r="307" spans="1:15" ht="40.5" x14ac:dyDescent="0.25">
      <c r="A307" s="10" t="s">
        <v>109</v>
      </c>
      <c r="B307" s="47" t="s">
        <v>900</v>
      </c>
      <c r="C307" s="52">
        <v>13990.06</v>
      </c>
      <c r="D307" s="6"/>
      <c r="E307" s="49" t="s">
        <v>34</v>
      </c>
      <c r="F307" s="7" t="s">
        <v>901</v>
      </c>
      <c r="G307" s="18" t="s">
        <v>897</v>
      </c>
      <c r="H307" s="7">
        <v>2</v>
      </c>
      <c r="I307" s="26">
        <v>1</v>
      </c>
      <c r="J307" s="26">
        <v>1</v>
      </c>
      <c r="K307" s="50"/>
      <c r="L307" s="50"/>
      <c r="M307" s="50"/>
      <c r="N307" s="50"/>
      <c r="O307" s="50"/>
    </row>
    <row r="308" spans="1:15" ht="40.5" x14ac:dyDescent="0.25">
      <c r="A308" s="10" t="s">
        <v>109</v>
      </c>
      <c r="B308" s="47" t="s">
        <v>902</v>
      </c>
      <c r="C308" s="52">
        <v>35084.550000000003</v>
      </c>
      <c r="D308" s="6"/>
      <c r="E308" s="49" t="s">
        <v>34</v>
      </c>
      <c r="F308" s="7" t="s">
        <v>894</v>
      </c>
      <c r="G308" s="18" t="s">
        <v>897</v>
      </c>
      <c r="H308" s="7">
        <v>4</v>
      </c>
      <c r="I308" s="26">
        <v>2</v>
      </c>
      <c r="J308" s="26">
        <v>3</v>
      </c>
      <c r="K308" s="50"/>
      <c r="L308" s="50"/>
      <c r="M308" s="50"/>
      <c r="N308" s="50"/>
      <c r="O308" s="50"/>
    </row>
    <row r="309" spans="1:15" ht="40.5" x14ac:dyDescent="0.25">
      <c r="A309" s="10" t="s">
        <v>109</v>
      </c>
      <c r="B309" s="47" t="s">
        <v>903</v>
      </c>
      <c r="C309" s="52">
        <v>31786.550000000003</v>
      </c>
      <c r="D309" s="6"/>
      <c r="E309" s="49" t="s">
        <v>34</v>
      </c>
      <c r="F309" s="7" t="s">
        <v>606</v>
      </c>
      <c r="G309" s="18" t="s">
        <v>897</v>
      </c>
      <c r="H309" s="7">
        <v>2</v>
      </c>
      <c r="I309" s="26">
        <v>2</v>
      </c>
      <c r="J309" s="26">
        <v>2</v>
      </c>
      <c r="K309" s="50"/>
      <c r="L309" s="50"/>
      <c r="M309" s="50"/>
      <c r="N309" s="50"/>
      <c r="O309" s="50"/>
    </row>
    <row r="310" spans="1:15" ht="40.5" x14ac:dyDescent="0.25">
      <c r="A310" s="10" t="s">
        <v>109</v>
      </c>
      <c r="B310" s="47" t="s">
        <v>904</v>
      </c>
      <c r="C310" s="52">
        <v>31786.550000000003</v>
      </c>
      <c r="D310" s="6"/>
      <c r="E310" s="49" t="s">
        <v>34</v>
      </c>
      <c r="F310" s="7" t="s">
        <v>606</v>
      </c>
      <c r="G310" s="18" t="s">
        <v>897</v>
      </c>
      <c r="H310" s="7">
        <v>2</v>
      </c>
      <c r="I310" s="26">
        <v>1</v>
      </c>
      <c r="J310" s="26">
        <v>1</v>
      </c>
      <c r="K310" s="50"/>
      <c r="L310" s="50"/>
      <c r="M310" s="50"/>
      <c r="N310" s="50"/>
      <c r="O310" s="50"/>
    </row>
    <row r="311" spans="1:15" ht="40.5" x14ac:dyDescent="0.25">
      <c r="A311" s="10" t="s">
        <v>109</v>
      </c>
      <c r="B311" s="47" t="s">
        <v>905</v>
      </c>
      <c r="C311" s="52">
        <v>15932.88</v>
      </c>
      <c r="D311" s="6"/>
      <c r="E311" s="49" t="s">
        <v>34</v>
      </c>
      <c r="F311" s="7" t="s">
        <v>603</v>
      </c>
      <c r="G311" s="18" t="s">
        <v>897</v>
      </c>
      <c r="H311" s="7">
        <v>1</v>
      </c>
      <c r="I311" s="26">
        <v>0</v>
      </c>
      <c r="J311" s="26">
        <v>1</v>
      </c>
      <c r="K311" s="50"/>
      <c r="L311" s="50"/>
      <c r="M311" s="50"/>
      <c r="N311" s="50"/>
      <c r="O311" s="50"/>
    </row>
    <row r="312" spans="1:15" ht="40.5" x14ac:dyDescent="0.25">
      <c r="A312" s="10" t="s">
        <v>109</v>
      </c>
      <c r="B312" s="47" t="s">
        <v>906</v>
      </c>
      <c r="C312" s="52">
        <v>11141.59</v>
      </c>
      <c r="D312" s="6"/>
      <c r="E312" s="49" t="s">
        <v>34</v>
      </c>
      <c r="F312" s="7" t="s">
        <v>603</v>
      </c>
      <c r="G312" s="18" t="s">
        <v>897</v>
      </c>
      <c r="H312" s="7">
        <v>1</v>
      </c>
      <c r="I312" s="26">
        <v>0</v>
      </c>
      <c r="J312" s="26">
        <v>1</v>
      </c>
      <c r="K312" s="50"/>
      <c r="L312" s="50"/>
      <c r="M312" s="50"/>
      <c r="N312" s="50"/>
      <c r="O312" s="50"/>
    </row>
    <row r="313" spans="1:15" ht="40.5" x14ac:dyDescent="0.25">
      <c r="A313" s="10" t="s">
        <v>109</v>
      </c>
      <c r="B313" s="47" t="s">
        <v>907</v>
      </c>
      <c r="C313" s="52">
        <v>32896.199999999997</v>
      </c>
      <c r="D313" s="6"/>
      <c r="E313" s="49" t="s">
        <v>34</v>
      </c>
      <c r="F313" s="7" t="s">
        <v>603</v>
      </c>
      <c r="G313" s="18" t="s">
        <v>897</v>
      </c>
      <c r="H313" s="7">
        <v>4</v>
      </c>
      <c r="I313" s="26">
        <v>4</v>
      </c>
      <c r="J313" s="26">
        <v>6</v>
      </c>
      <c r="K313" s="50"/>
      <c r="L313" s="50"/>
      <c r="M313" s="50"/>
      <c r="N313" s="50"/>
      <c r="O313" s="50"/>
    </row>
    <row r="314" spans="1:15" ht="40.5" x14ac:dyDescent="0.25">
      <c r="A314" s="10" t="s">
        <v>109</v>
      </c>
      <c r="B314" s="47" t="s">
        <v>908</v>
      </c>
      <c r="C314" s="52">
        <v>21648.05</v>
      </c>
      <c r="D314" s="6"/>
      <c r="E314" s="49" t="s">
        <v>34</v>
      </c>
      <c r="F314" s="7" t="s">
        <v>603</v>
      </c>
      <c r="G314" s="18" t="s">
        <v>897</v>
      </c>
      <c r="H314" s="7">
        <v>2</v>
      </c>
      <c r="I314" s="26">
        <v>2</v>
      </c>
      <c r="J314" s="26">
        <v>2</v>
      </c>
      <c r="K314" s="50"/>
      <c r="L314" s="50"/>
      <c r="M314" s="50"/>
      <c r="N314" s="50"/>
      <c r="O314" s="50"/>
    </row>
    <row r="315" spans="1:15" ht="40.5" x14ac:dyDescent="0.25">
      <c r="A315" s="10" t="s">
        <v>109</v>
      </c>
      <c r="B315" s="47" t="s">
        <v>909</v>
      </c>
      <c r="C315" s="52">
        <v>302650.76</v>
      </c>
      <c r="D315" s="6"/>
      <c r="E315" s="49" t="s">
        <v>34</v>
      </c>
      <c r="F315" s="7" t="s">
        <v>603</v>
      </c>
      <c r="G315" s="18" t="s">
        <v>897</v>
      </c>
      <c r="H315" s="7">
        <v>4</v>
      </c>
      <c r="I315" s="26">
        <v>2</v>
      </c>
      <c r="J315" s="26">
        <v>3</v>
      </c>
      <c r="K315" s="50"/>
      <c r="L315" s="50"/>
      <c r="M315" s="50"/>
      <c r="N315" s="50"/>
      <c r="O315" s="50"/>
    </row>
    <row r="316" spans="1:15" ht="40.5" x14ac:dyDescent="0.25">
      <c r="A316" s="10" t="s">
        <v>109</v>
      </c>
      <c r="B316" s="47" t="s">
        <v>910</v>
      </c>
      <c r="C316" s="52">
        <v>269657.01</v>
      </c>
      <c r="D316" s="6"/>
      <c r="E316" s="49" t="s">
        <v>34</v>
      </c>
      <c r="F316" s="7" t="s">
        <v>603</v>
      </c>
      <c r="G316" s="18" t="s">
        <v>897</v>
      </c>
      <c r="H316" s="7">
        <v>4</v>
      </c>
      <c r="I316" s="26">
        <v>0</v>
      </c>
      <c r="J316" s="26">
        <v>1</v>
      </c>
      <c r="K316" s="50"/>
      <c r="L316" s="50"/>
      <c r="M316" s="50"/>
      <c r="N316" s="50"/>
      <c r="O316" s="50"/>
    </row>
    <row r="317" spans="1:15" ht="54" x14ac:dyDescent="0.25">
      <c r="A317" s="10" t="s">
        <v>109</v>
      </c>
      <c r="B317" s="47" t="s">
        <v>911</v>
      </c>
      <c r="C317" s="52">
        <v>300000</v>
      </c>
      <c r="D317" s="6"/>
      <c r="E317" s="49" t="s">
        <v>59</v>
      </c>
      <c r="F317" s="7" t="s">
        <v>59</v>
      </c>
      <c r="G317" s="18" t="s">
        <v>897</v>
      </c>
      <c r="H317" s="7">
        <v>2</v>
      </c>
      <c r="I317" s="26">
        <v>24</v>
      </c>
      <c r="J317" s="26">
        <v>44</v>
      </c>
      <c r="K317" s="50"/>
      <c r="L317" s="50"/>
      <c r="M317" s="50"/>
      <c r="N317" s="50"/>
      <c r="O317" s="50"/>
    </row>
    <row r="318" spans="1:15" ht="54" x14ac:dyDescent="0.25">
      <c r="A318" s="10" t="s">
        <v>109</v>
      </c>
      <c r="B318" s="47" t="s">
        <v>912</v>
      </c>
      <c r="C318" s="52">
        <v>315383.09999999998</v>
      </c>
      <c r="D318" s="6"/>
      <c r="E318" s="49" t="s">
        <v>913</v>
      </c>
      <c r="F318" s="7" t="s">
        <v>913</v>
      </c>
      <c r="G318" s="18" t="s">
        <v>198</v>
      </c>
      <c r="H318" s="7">
        <v>968.26</v>
      </c>
      <c r="I318" s="26">
        <v>3</v>
      </c>
      <c r="J318" s="26">
        <v>2</v>
      </c>
      <c r="K318" s="50"/>
      <c r="L318" s="50"/>
      <c r="M318" s="50"/>
      <c r="N318" s="50"/>
      <c r="O318" s="50"/>
    </row>
    <row r="319" spans="1:15" ht="54" x14ac:dyDescent="0.25">
      <c r="A319" s="10" t="s">
        <v>109</v>
      </c>
      <c r="B319" s="47" t="s">
        <v>914</v>
      </c>
      <c r="C319" s="52">
        <v>84616.9</v>
      </c>
      <c r="D319" s="6"/>
      <c r="E319" s="49" t="s">
        <v>913</v>
      </c>
      <c r="F319" s="7" t="s">
        <v>913</v>
      </c>
      <c r="G319" s="18" t="s">
        <v>198</v>
      </c>
      <c r="H319" s="7">
        <v>298.06</v>
      </c>
      <c r="I319" s="26">
        <v>3</v>
      </c>
      <c r="J319" s="26">
        <v>2</v>
      </c>
      <c r="K319" s="50"/>
      <c r="L319" s="50"/>
      <c r="M319" s="50"/>
      <c r="N319" s="50"/>
      <c r="O319" s="50"/>
    </row>
    <row r="320" spans="1:15" ht="40.5" x14ac:dyDescent="0.25">
      <c r="A320" s="10" t="s">
        <v>109</v>
      </c>
      <c r="B320" s="47" t="s">
        <v>915</v>
      </c>
      <c r="C320" s="52">
        <v>70644.600000000006</v>
      </c>
      <c r="D320" s="6"/>
      <c r="E320" s="49" t="s">
        <v>36</v>
      </c>
      <c r="F320" s="7" t="s">
        <v>36</v>
      </c>
      <c r="G320" s="18" t="s">
        <v>181</v>
      </c>
      <c r="H320" s="7">
        <v>95</v>
      </c>
      <c r="I320" s="26">
        <v>2</v>
      </c>
      <c r="J320" s="26">
        <v>3</v>
      </c>
      <c r="K320" s="50"/>
      <c r="L320" s="50"/>
      <c r="M320" s="50"/>
      <c r="N320" s="50"/>
      <c r="O320" s="50"/>
    </row>
    <row r="321" spans="1:15" ht="67.5" x14ac:dyDescent="0.25">
      <c r="A321" s="10" t="s">
        <v>109</v>
      </c>
      <c r="B321" s="47" t="s">
        <v>916</v>
      </c>
      <c r="C321" s="52">
        <v>56416.36</v>
      </c>
      <c r="D321" s="6"/>
      <c r="E321" s="49" t="s">
        <v>36</v>
      </c>
      <c r="F321" s="7" t="s">
        <v>917</v>
      </c>
      <c r="G321" s="18" t="s">
        <v>712</v>
      </c>
      <c r="H321" s="7">
        <v>4</v>
      </c>
      <c r="I321" s="26">
        <v>2</v>
      </c>
      <c r="J321" s="26">
        <v>2</v>
      </c>
      <c r="K321" s="50"/>
      <c r="L321" s="50"/>
      <c r="M321" s="50"/>
      <c r="N321" s="50"/>
      <c r="O321" s="50"/>
    </row>
    <row r="322" spans="1:15" ht="54" x14ac:dyDescent="0.25">
      <c r="A322" s="10" t="s">
        <v>109</v>
      </c>
      <c r="B322" s="47" t="s">
        <v>918</v>
      </c>
      <c r="C322" s="52">
        <v>117208.61</v>
      </c>
      <c r="D322" s="6"/>
      <c r="E322" s="49" t="s">
        <v>36</v>
      </c>
      <c r="F322" s="7" t="s">
        <v>36</v>
      </c>
      <c r="G322" s="18" t="s">
        <v>712</v>
      </c>
      <c r="H322" s="7">
        <v>9</v>
      </c>
      <c r="I322" s="26">
        <v>1</v>
      </c>
      <c r="J322" s="26">
        <v>3</v>
      </c>
      <c r="K322" s="50"/>
      <c r="L322" s="50"/>
      <c r="M322" s="50"/>
      <c r="N322" s="50"/>
      <c r="O322" s="50"/>
    </row>
    <row r="323" spans="1:15" ht="54" x14ac:dyDescent="0.25">
      <c r="A323" s="10" t="s">
        <v>109</v>
      </c>
      <c r="B323" s="47" t="s">
        <v>919</v>
      </c>
      <c r="C323" s="52">
        <v>47606.91</v>
      </c>
      <c r="D323" s="6"/>
      <c r="E323" s="49" t="s">
        <v>36</v>
      </c>
      <c r="F323" s="7" t="s">
        <v>36</v>
      </c>
      <c r="G323" s="18" t="s">
        <v>712</v>
      </c>
      <c r="H323" s="7">
        <v>2</v>
      </c>
      <c r="I323" s="26">
        <v>1</v>
      </c>
      <c r="J323" s="26">
        <v>2</v>
      </c>
      <c r="K323" s="50"/>
      <c r="L323" s="50"/>
      <c r="M323" s="50"/>
      <c r="N323" s="50"/>
      <c r="O323" s="50"/>
    </row>
    <row r="324" spans="1:15" ht="54" x14ac:dyDescent="0.25">
      <c r="A324" s="10" t="s">
        <v>109</v>
      </c>
      <c r="B324" s="47" t="s">
        <v>920</v>
      </c>
      <c r="C324" s="52">
        <v>71546.84</v>
      </c>
      <c r="D324" s="6"/>
      <c r="E324" s="49" t="s">
        <v>36</v>
      </c>
      <c r="F324" s="7" t="s">
        <v>36</v>
      </c>
      <c r="G324" s="18" t="s">
        <v>712</v>
      </c>
      <c r="H324" s="7">
        <v>4</v>
      </c>
      <c r="I324" s="26">
        <v>2</v>
      </c>
      <c r="J324" s="26">
        <v>3</v>
      </c>
      <c r="K324" s="50"/>
      <c r="L324" s="50"/>
      <c r="M324" s="50"/>
      <c r="N324" s="50"/>
      <c r="O324" s="50"/>
    </row>
    <row r="325" spans="1:15" ht="54" x14ac:dyDescent="0.25">
      <c r="A325" s="10" t="s">
        <v>109</v>
      </c>
      <c r="B325" s="47" t="s">
        <v>921</v>
      </c>
      <c r="C325" s="52">
        <v>63742.97</v>
      </c>
      <c r="D325" s="6"/>
      <c r="E325" s="49" t="s">
        <v>36</v>
      </c>
      <c r="F325" s="7" t="s">
        <v>36</v>
      </c>
      <c r="G325" s="18" t="s">
        <v>712</v>
      </c>
      <c r="H325" s="7">
        <v>4</v>
      </c>
      <c r="I325" s="26">
        <v>2</v>
      </c>
      <c r="J325" s="26">
        <v>3</v>
      </c>
      <c r="K325" s="50"/>
      <c r="L325" s="50"/>
      <c r="M325" s="50"/>
      <c r="N325" s="50"/>
      <c r="O325" s="50"/>
    </row>
    <row r="326" spans="1:15" ht="54" x14ac:dyDescent="0.25">
      <c r="A326" s="10" t="s">
        <v>109</v>
      </c>
      <c r="B326" s="47" t="s">
        <v>922</v>
      </c>
      <c r="C326" s="52">
        <v>113189.35</v>
      </c>
      <c r="D326" s="6"/>
      <c r="E326" s="49" t="s">
        <v>36</v>
      </c>
      <c r="F326" s="7" t="s">
        <v>36</v>
      </c>
      <c r="G326" s="18" t="s">
        <v>712</v>
      </c>
      <c r="H326" s="7">
        <v>7</v>
      </c>
      <c r="I326" s="26">
        <v>4</v>
      </c>
      <c r="J326" s="26">
        <v>4</v>
      </c>
      <c r="K326" s="50"/>
      <c r="L326" s="50"/>
      <c r="M326" s="50"/>
      <c r="N326" s="50"/>
      <c r="O326" s="50"/>
    </row>
    <row r="327" spans="1:15" ht="54" x14ac:dyDescent="0.25">
      <c r="A327" s="10" t="s">
        <v>109</v>
      </c>
      <c r="B327" s="47" t="s">
        <v>923</v>
      </c>
      <c r="C327" s="52">
        <v>36983.97</v>
      </c>
      <c r="D327" s="6"/>
      <c r="E327" s="49" t="s">
        <v>36</v>
      </c>
      <c r="F327" s="7" t="s">
        <v>36</v>
      </c>
      <c r="G327" s="18" t="s">
        <v>712</v>
      </c>
      <c r="H327" s="7">
        <v>2</v>
      </c>
      <c r="I327" s="26">
        <v>2</v>
      </c>
      <c r="J327" s="26">
        <v>2</v>
      </c>
      <c r="K327" s="50"/>
      <c r="L327" s="50"/>
      <c r="M327" s="50"/>
      <c r="N327" s="50"/>
      <c r="O327" s="50"/>
    </row>
    <row r="328" spans="1:15" ht="54" x14ac:dyDescent="0.25">
      <c r="A328" s="10" t="s">
        <v>109</v>
      </c>
      <c r="B328" s="47" t="s">
        <v>924</v>
      </c>
      <c r="C328" s="52">
        <v>90383.76</v>
      </c>
      <c r="D328" s="6"/>
      <c r="E328" s="49" t="s">
        <v>36</v>
      </c>
      <c r="F328" s="7" t="s">
        <v>36</v>
      </c>
      <c r="G328" s="18" t="s">
        <v>181</v>
      </c>
      <c r="H328" s="7">
        <v>218</v>
      </c>
      <c r="I328" s="26">
        <v>2</v>
      </c>
      <c r="J328" s="26">
        <v>2</v>
      </c>
      <c r="K328" s="50"/>
      <c r="L328" s="50"/>
      <c r="M328" s="50"/>
      <c r="N328" s="50"/>
      <c r="O328" s="50"/>
    </row>
    <row r="329" spans="1:15" ht="54" x14ac:dyDescent="0.25">
      <c r="A329" s="10" t="s">
        <v>109</v>
      </c>
      <c r="B329" s="47" t="s">
        <v>925</v>
      </c>
      <c r="C329" s="52">
        <v>20854.54</v>
      </c>
      <c r="D329" s="6"/>
      <c r="E329" s="49" t="s">
        <v>36</v>
      </c>
      <c r="F329" s="7" t="s">
        <v>36</v>
      </c>
      <c r="G329" s="18" t="s">
        <v>181</v>
      </c>
      <c r="H329" s="7">
        <v>119</v>
      </c>
      <c r="I329" s="26">
        <v>1</v>
      </c>
      <c r="J329" s="26">
        <v>1</v>
      </c>
      <c r="K329" s="50"/>
      <c r="L329" s="50"/>
      <c r="M329" s="50"/>
      <c r="N329" s="50"/>
      <c r="O329" s="50"/>
    </row>
    <row r="330" spans="1:15" ht="40.5" x14ac:dyDescent="0.25">
      <c r="A330" s="10" t="s">
        <v>109</v>
      </c>
      <c r="B330" s="47" t="s">
        <v>926</v>
      </c>
      <c r="C330" s="52">
        <v>18430.29</v>
      </c>
      <c r="D330" s="6"/>
      <c r="E330" s="49" t="s">
        <v>36</v>
      </c>
      <c r="F330" s="7" t="s">
        <v>36</v>
      </c>
      <c r="G330" s="18" t="s">
        <v>181</v>
      </c>
      <c r="H330" s="7">
        <v>84</v>
      </c>
      <c r="I330" s="26">
        <v>2</v>
      </c>
      <c r="J330" s="26">
        <v>2</v>
      </c>
      <c r="K330" s="50"/>
      <c r="L330" s="50"/>
      <c r="M330" s="50"/>
      <c r="N330" s="50"/>
      <c r="O330" s="50"/>
    </row>
    <row r="331" spans="1:15" ht="54" x14ac:dyDescent="0.25">
      <c r="A331" s="10" t="s">
        <v>109</v>
      </c>
      <c r="B331" s="47" t="s">
        <v>927</v>
      </c>
      <c r="C331" s="52">
        <v>48941.45</v>
      </c>
      <c r="D331" s="6"/>
      <c r="E331" s="49" t="s">
        <v>36</v>
      </c>
      <c r="F331" s="7" t="s">
        <v>36</v>
      </c>
      <c r="G331" s="18" t="s">
        <v>181</v>
      </c>
      <c r="H331" s="7">
        <v>113.2</v>
      </c>
      <c r="I331" s="26">
        <v>1</v>
      </c>
      <c r="J331" s="26">
        <v>2</v>
      </c>
      <c r="K331" s="50"/>
      <c r="L331" s="50"/>
      <c r="M331" s="50"/>
      <c r="N331" s="50"/>
      <c r="O331" s="50"/>
    </row>
    <row r="332" spans="1:15" ht="54" x14ac:dyDescent="0.25">
      <c r="A332" s="10" t="s">
        <v>109</v>
      </c>
      <c r="B332" s="47" t="s">
        <v>928</v>
      </c>
      <c r="C332" s="52">
        <v>34307.160000000003</v>
      </c>
      <c r="D332" s="6"/>
      <c r="E332" s="49" t="s">
        <v>36</v>
      </c>
      <c r="F332" s="7" t="s">
        <v>36</v>
      </c>
      <c r="G332" s="18" t="s">
        <v>181</v>
      </c>
      <c r="H332" s="7">
        <v>182.76</v>
      </c>
      <c r="I332" s="26">
        <v>2</v>
      </c>
      <c r="J332" s="26">
        <v>3</v>
      </c>
      <c r="K332" s="50"/>
      <c r="L332" s="50"/>
      <c r="M332" s="50"/>
      <c r="N332" s="50"/>
      <c r="O332" s="50"/>
    </row>
    <row r="333" spans="1:15" ht="54" x14ac:dyDescent="0.25">
      <c r="A333" s="10" t="s">
        <v>109</v>
      </c>
      <c r="B333" s="47" t="s">
        <v>929</v>
      </c>
      <c r="C333" s="52">
        <v>85193.26</v>
      </c>
      <c r="D333" s="6"/>
      <c r="E333" s="49" t="s">
        <v>36</v>
      </c>
      <c r="F333" s="7" t="s">
        <v>36</v>
      </c>
      <c r="G333" s="18" t="s">
        <v>181</v>
      </c>
      <c r="H333" s="7">
        <v>645</v>
      </c>
      <c r="I333" s="26">
        <v>1</v>
      </c>
      <c r="J333" s="26">
        <v>0</v>
      </c>
      <c r="K333" s="50"/>
      <c r="L333" s="50"/>
      <c r="M333" s="50"/>
      <c r="N333" s="50"/>
      <c r="O333" s="50"/>
    </row>
    <row r="334" spans="1:15" ht="54" x14ac:dyDescent="0.25">
      <c r="A334" s="10" t="s">
        <v>109</v>
      </c>
      <c r="B334" s="47" t="s">
        <v>930</v>
      </c>
      <c r="C334" s="52">
        <v>24549.95</v>
      </c>
      <c r="D334" s="6"/>
      <c r="E334" s="49" t="s">
        <v>36</v>
      </c>
      <c r="F334" s="7" t="s">
        <v>36</v>
      </c>
      <c r="G334" s="18" t="s">
        <v>181</v>
      </c>
      <c r="H334" s="7">
        <v>125</v>
      </c>
      <c r="I334" s="26">
        <v>1</v>
      </c>
      <c r="J334" s="26">
        <v>1</v>
      </c>
      <c r="K334" s="50"/>
      <c r="L334" s="50"/>
      <c r="M334" s="50"/>
      <c r="N334" s="50"/>
      <c r="O334" s="50"/>
    </row>
    <row r="335" spans="1:15" ht="54" x14ac:dyDescent="0.25">
      <c r="A335" s="10" t="s">
        <v>109</v>
      </c>
      <c r="B335" s="47" t="s">
        <v>931</v>
      </c>
      <c r="C335" s="52">
        <v>22342.47</v>
      </c>
      <c r="D335" s="6"/>
      <c r="E335" s="49" t="s">
        <v>62</v>
      </c>
      <c r="F335" s="7" t="s">
        <v>772</v>
      </c>
      <c r="G335" s="18" t="s">
        <v>181</v>
      </c>
      <c r="H335" s="7">
        <v>158</v>
      </c>
      <c r="I335" s="26">
        <v>3</v>
      </c>
      <c r="J335" s="26">
        <v>2</v>
      </c>
      <c r="K335" s="50"/>
      <c r="L335" s="50"/>
      <c r="M335" s="50"/>
      <c r="N335" s="50"/>
      <c r="O335" s="50"/>
    </row>
    <row r="336" spans="1:15" ht="54" x14ac:dyDescent="0.25">
      <c r="A336" s="10" t="s">
        <v>109</v>
      </c>
      <c r="B336" s="47" t="s">
        <v>932</v>
      </c>
      <c r="C336" s="52">
        <v>25379.64</v>
      </c>
      <c r="D336" s="6"/>
      <c r="E336" s="49" t="s">
        <v>62</v>
      </c>
      <c r="F336" s="7" t="s">
        <v>772</v>
      </c>
      <c r="G336" s="18" t="s">
        <v>181</v>
      </c>
      <c r="H336" s="7">
        <v>180</v>
      </c>
      <c r="I336" s="26">
        <v>4</v>
      </c>
      <c r="J336" s="26">
        <v>2</v>
      </c>
      <c r="K336" s="50"/>
      <c r="L336" s="50"/>
      <c r="M336" s="50"/>
      <c r="N336" s="50"/>
      <c r="O336" s="50"/>
    </row>
    <row r="337" spans="1:15" ht="54" x14ac:dyDescent="0.25">
      <c r="A337" s="10" t="s">
        <v>109</v>
      </c>
      <c r="B337" s="47" t="s">
        <v>933</v>
      </c>
      <c r="C337" s="52">
        <v>20290.16</v>
      </c>
      <c r="D337" s="6"/>
      <c r="E337" s="49" t="s">
        <v>62</v>
      </c>
      <c r="F337" s="7" t="s">
        <v>772</v>
      </c>
      <c r="G337" s="18" t="s">
        <v>181</v>
      </c>
      <c r="H337" s="7">
        <v>140</v>
      </c>
      <c r="I337" s="26">
        <v>3</v>
      </c>
      <c r="J337" s="26">
        <v>2</v>
      </c>
      <c r="K337" s="50"/>
      <c r="L337" s="50"/>
      <c r="M337" s="50"/>
      <c r="N337" s="50"/>
      <c r="O337" s="50"/>
    </row>
    <row r="338" spans="1:15" ht="54" x14ac:dyDescent="0.25">
      <c r="A338" s="10" t="s">
        <v>109</v>
      </c>
      <c r="B338" s="47" t="s">
        <v>934</v>
      </c>
      <c r="C338" s="52">
        <v>39527.82</v>
      </c>
      <c r="D338" s="6"/>
      <c r="E338" s="49" t="s">
        <v>62</v>
      </c>
      <c r="F338" s="7" t="s">
        <v>772</v>
      </c>
      <c r="G338" s="18" t="s">
        <v>181</v>
      </c>
      <c r="H338" s="7">
        <v>273</v>
      </c>
      <c r="I338" s="26">
        <v>9</v>
      </c>
      <c r="J338" s="26">
        <v>4</v>
      </c>
      <c r="K338" s="50"/>
      <c r="L338" s="50"/>
      <c r="M338" s="50"/>
      <c r="N338" s="50"/>
      <c r="O338" s="50"/>
    </row>
    <row r="339" spans="1:15" ht="54" x14ac:dyDescent="0.25">
      <c r="A339" s="10" t="s">
        <v>109</v>
      </c>
      <c r="B339" s="47" t="s">
        <v>935</v>
      </c>
      <c r="C339" s="52">
        <v>39155.760000000002</v>
      </c>
      <c r="D339" s="6"/>
      <c r="E339" s="49" t="s">
        <v>62</v>
      </c>
      <c r="F339" s="7" t="s">
        <v>774</v>
      </c>
      <c r="G339" s="18" t="s">
        <v>181</v>
      </c>
      <c r="H339" s="7">
        <v>90</v>
      </c>
      <c r="I339" s="26">
        <v>7</v>
      </c>
      <c r="J339" s="26">
        <v>2</v>
      </c>
      <c r="K339" s="50"/>
      <c r="L339" s="50"/>
      <c r="M339" s="50"/>
      <c r="N339" s="50"/>
      <c r="O339" s="50"/>
    </row>
    <row r="340" spans="1:15" ht="54" x14ac:dyDescent="0.25">
      <c r="A340" s="10" t="s">
        <v>109</v>
      </c>
      <c r="B340" s="47" t="s">
        <v>936</v>
      </c>
      <c r="C340" s="52">
        <v>29385.74</v>
      </c>
      <c r="D340" s="6"/>
      <c r="E340" s="49" t="s">
        <v>62</v>
      </c>
      <c r="F340" s="7" t="s">
        <v>774</v>
      </c>
      <c r="G340" s="18" t="s">
        <v>181</v>
      </c>
      <c r="H340" s="7">
        <v>90</v>
      </c>
      <c r="I340" s="26">
        <v>4</v>
      </c>
      <c r="J340" s="26">
        <v>2</v>
      </c>
      <c r="K340" s="50"/>
      <c r="L340" s="50"/>
      <c r="M340" s="50"/>
      <c r="N340" s="50"/>
      <c r="O340" s="50"/>
    </row>
    <row r="341" spans="1:15" ht="54" x14ac:dyDescent="0.25">
      <c r="A341" s="10" t="s">
        <v>109</v>
      </c>
      <c r="B341" s="47" t="s">
        <v>937</v>
      </c>
      <c r="C341" s="52">
        <v>24513.25</v>
      </c>
      <c r="D341" s="6"/>
      <c r="E341" s="49" t="s">
        <v>62</v>
      </c>
      <c r="F341" s="7" t="s">
        <v>774</v>
      </c>
      <c r="G341" s="18" t="s">
        <v>181</v>
      </c>
      <c r="H341" s="7">
        <v>90</v>
      </c>
      <c r="I341" s="26">
        <v>4</v>
      </c>
      <c r="J341" s="26">
        <v>2</v>
      </c>
      <c r="K341" s="50"/>
      <c r="L341" s="50"/>
      <c r="M341" s="50"/>
      <c r="N341" s="50"/>
      <c r="O341" s="50"/>
    </row>
    <row r="342" spans="1:15" ht="54" x14ac:dyDescent="0.25">
      <c r="A342" s="10" t="s">
        <v>109</v>
      </c>
      <c r="B342" s="47" t="s">
        <v>938</v>
      </c>
      <c r="C342" s="52">
        <v>47507.63</v>
      </c>
      <c r="D342" s="6"/>
      <c r="E342" s="49" t="s">
        <v>62</v>
      </c>
      <c r="F342" s="7" t="s">
        <v>774</v>
      </c>
      <c r="G342" s="18" t="s">
        <v>181</v>
      </c>
      <c r="H342" s="7">
        <v>90</v>
      </c>
      <c r="I342" s="26">
        <v>1</v>
      </c>
      <c r="J342" s="26">
        <v>0</v>
      </c>
      <c r="K342" s="50"/>
      <c r="L342" s="50"/>
      <c r="M342" s="50"/>
      <c r="N342" s="50"/>
      <c r="O342" s="50"/>
    </row>
    <row r="343" spans="1:15" ht="40.5" x14ac:dyDescent="0.25">
      <c r="A343" s="10" t="s">
        <v>109</v>
      </c>
      <c r="B343" s="47" t="s">
        <v>939</v>
      </c>
      <c r="C343" s="52">
        <v>18125.63</v>
      </c>
      <c r="D343" s="6"/>
      <c r="E343" s="49" t="s">
        <v>43</v>
      </c>
      <c r="F343" s="7" t="s">
        <v>191</v>
      </c>
      <c r="G343" s="18" t="s">
        <v>206</v>
      </c>
      <c r="H343" s="7">
        <v>1</v>
      </c>
      <c r="I343" s="26">
        <v>1</v>
      </c>
      <c r="J343" s="26">
        <v>0</v>
      </c>
      <c r="K343" s="50"/>
      <c r="L343" s="50"/>
      <c r="M343" s="50"/>
      <c r="N343" s="50"/>
      <c r="O343" s="50"/>
    </row>
    <row r="344" spans="1:15" ht="67.5" x14ac:dyDescent="0.25">
      <c r="A344" s="10" t="s">
        <v>109</v>
      </c>
      <c r="B344" s="47" t="s">
        <v>940</v>
      </c>
      <c r="C344" s="52">
        <v>24534.67</v>
      </c>
      <c r="D344" s="6"/>
      <c r="E344" s="49" t="s">
        <v>60</v>
      </c>
      <c r="F344" s="7" t="s">
        <v>60</v>
      </c>
      <c r="G344" s="18" t="s">
        <v>198</v>
      </c>
      <c r="H344" s="7">
        <v>100</v>
      </c>
      <c r="I344" s="26">
        <v>15</v>
      </c>
      <c r="J344" s="26">
        <v>17</v>
      </c>
      <c r="K344" s="50"/>
      <c r="L344" s="50"/>
      <c r="M344" s="50"/>
      <c r="N344" s="50"/>
      <c r="O344" s="50"/>
    </row>
    <row r="345" spans="1:15" ht="54" x14ac:dyDescent="0.25">
      <c r="A345" s="10" t="s">
        <v>109</v>
      </c>
      <c r="B345" s="47" t="s">
        <v>941</v>
      </c>
      <c r="C345" s="52">
        <v>22850.63</v>
      </c>
      <c r="D345" s="6"/>
      <c r="E345" s="49" t="s">
        <v>60</v>
      </c>
      <c r="F345" s="7" t="s">
        <v>60</v>
      </c>
      <c r="G345" s="18" t="s">
        <v>181</v>
      </c>
      <c r="H345" s="7">
        <v>90</v>
      </c>
      <c r="I345" s="26">
        <v>15</v>
      </c>
      <c r="J345" s="26">
        <v>17</v>
      </c>
      <c r="K345" s="50"/>
      <c r="L345" s="50"/>
      <c r="M345" s="50"/>
      <c r="N345" s="50"/>
      <c r="O345" s="50"/>
    </row>
    <row r="346" spans="1:15" ht="54" x14ac:dyDescent="0.25">
      <c r="A346" s="10" t="s">
        <v>109</v>
      </c>
      <c r="B346" s="47" t="s">
        <v>942</v>
      </c>
      <c r="C346" s="52">
        <v>450000</v>
      </c>
      <c r="D346" s="6"/>
      <c r="E346" s="49" t="s">
        <v>38</v>
      </c>
      <c r="F346" s="7" t="s">
        <v>38</v>
      </c>
      <c r="G346" s="18" t="s">
        <v>203</v>
      </c>
      <c r="H346" s="7">
        <v>1</v>
      </c>
      <c r="I346" s="26">
        <v>25</v>
      </c>
      <c r="J346" s="26">
        <v>35</v>
      </c>
      <c r="K346" s="50"/>
      <c r="L346" s="50"/>
      <c r="M346" s="50"/>
      <c r="N346" s="50"/>
      <c r="O346" s="50"/>
    </row>
    <row r="347" spans="1:15" ht="40.5" x14ac:dyDescent="0.25">
      <c r="A347" s="10" t="s">
        <v>109</v>
      </c>
      <c r="B347" s="47" t="s">
        <v>943</v>
      </c>
      <c r="C347" s="52">
        <v>150000</v>
      </c>
      <c r="D347" s="6"/>
      <c r="E347" s="49" t="s">
        <v>28</v>
      </c>
      <c r="F347" s="7" t="s">
        <v>28</v>
      </c>
      <c r="G347" s="18" t="s">
        <v>203</v>
      </c>
      <c r="H347" s="7">
        <v>1</v>
      </c>
      <c r="I347" s="26">
        <v>49</v>
      </c>
      <c r="J347" s="26">
        <v>11</v>
      </c>
      <c r="K347" s="50"/>
      <c r="L347" s="50"/>
      <c r="M347" s="50"/>
      <c r="N347" s="50"/>
      <c r="O347" s="50"/>
    </row>
    <row r="348" spans="1:15" ht="54" x14ac:dyDescent="0.25">
      <c r="A348" s="10" t="s">
        <v>109</v>
      </c>
      <c r="B348" s="47" t="s">
        <v>944</v>
      </c>
      <c r="C348" s="52">
        <v>22350.880000000001</v>
      </c>
      <c r="D348" s="6"/>
      <c r="E348" s="49" t="s">
        <v>63</v>
      </c>
      <c r="F348" s="7" t="s">
        <v>63</v>
      </c>
      <c r="G348" s="18" t="s">
        <v>205</v>
      </c>
      <c r="H348" s="7">
        <v>1</v>
      </c>
      <c r="I348" s="26">
        <v>42</v>
      </c>
      <c r="J348" s="26">
        <v>58</v>
      </c>
      <c r="K348" s="50"/>
      <c r="L348" s="50"/>
      <c r="M348" s="50"/>
      <c r="N348" s="50"/>
      <c r="O348" s="50"/>
    </row>
    <row r="349" spans="1:15" ht="67.5" x14ac:dyDescent="0.25">
      <c r="A349" s="10" t="s">
        <v>109</v>
      </c>
      <c r="B349" s="47" t="s">
        <v>945</v>
      </c>
      <c r="C349" s="52">
        <v>21805.33</v>
      </c>
      <c r="D349" s="6"/>
      <c r="E349" s="49" t="s">
        <v>63</v>
      </c>
      <c r="F349" s="7" t="s">
        <v>946</v>
      </c>
      <c r="G349" s="18" t="s">
        <v>205</v>
      </c>
      <c r="H349" s="7">
        <v>1</v>
      </c>
      <c r="I349" s="26">
        <v>28</v>
      </c>
      <c r="J349" s="26">
        <v>32</v>
      </c>
      <c r="K349" s="50"/>
      <c r="L349" s="50"/>
      <c r="M349" s="50"/>
      <c r="N349" s="50"/>
      <c r="O349" s="50"/>
    </row>
    <row r="350" spans="1:15" ht="54" x14ac:dyDescent="0.25">
      <c r="A350" s="10" t="s">
        <v>109</v>
      </c>
      <c r="B350" s="47" t="s">
        <v>947</v>
      </c>
      <c r="C350" s="52">
        <v>36827.160000000003</v>
      </c>
      <c r="D350" s="6"/>
      <c r="E350" s="49" t="s">
        <v>63</v>
      </c>
      <c r="F350" s="7" t="s">
        <v>948</v>
      </c>
      <c r="G350" s="18" t="s">
        <v>205</v>
      </c>
      <c r="H350" s="7">
        <v>1</v>
      </c>
      <c r="I350" s="26">
        <v>42</v>
      </c>
      <c r="J350" s="26">
        <v>58</v>
      </c>
      <c r="K350" s="50"/>
      <c r="L350" s="50"/>
      <c r="M350" s="50"/>
      <c r="N350" s="50"/>
      <c r="O350" s="50"/>
    </row>
    <row r="351" spans="1:15" ht="54" x14ac:dyDescent="0.25">
      <c r="A351" s="10" t="s">
        <v>109</v>
      </c>
      <c r="B351" s="47" t="s">
        <v>949</v>
      </c>
      <c r="C351" s="52">
        <v>23469.93</v>
      </c>
      <c r="D351" s="6"/>
      <c r="E351" s="49" t="s">
        <v>63</v>
      </c>
      <c r="F351" s="7" t="s">
        <v>750</v>
      </c>
      <c r="G351" s="18" t="s">
        <v>205</v>
      </c>
      <c r="H351" s="7">
        <v>1</v>
      </c>
      <c r="I351" s="26">
        <v>23</v>
      </c>
      <c r="J351" s="26">
        <v>27</v>
      </c>
      <c r="K351" s="50"/>
      <c r="L351" s="50"/>
      <c r="M351" s="50"/>
      <c r="N351" s="50"/>
      <c r="O351" s="50"/>
    </row>
    <row r="352" spans="1:15" ht="54" x14ac:dyDescent="0.25">
      <c r="A352" s="10" t="s">
        <v>109</v>
      </c>
      <c r="B352" s="47" t="s">
        <v>950</v>
      </c>
      <c r="C352" s="52">
        <v>45546.7</v>
      </c>
      <c r="D352" s="6"/>
      <c r="E352" s="49" t="s">
        <v>63</v>
      </c>
      <c r="F352" s="7" t="s">
        <v>63</v>
      </c>
      <c r="G352" s="18" t="s">
        <v>205</v>
      </c>
      <c r="H352" s="7">
        <v>1</v>
      </c>
      <c r="I352" s="26">
        <v>42</v>
      </c>
      <c r="J352" s="26">
        <v>58</v>
      </c>
      <c r="K352" s="50"/>
      <c r="L352" s="50"/>
      <c r="M352" s="50"/>
      <c r="N352" s="50"/>
      <c r="O352" s="50"/>
    </row>
    <row r="353" spans="1:15" ht="54" x14ac:dyDescent="0.25">
      <c r="A353" s="10" t="s">
        <v>109</v>
      </c>
      <c r="B353" s="47" t="s">
        <v>951</v>
      </c>
      <c r="C353" s="52">
        <v>150000</v>
      </c>
      <c r="D353" s="6"/>
      <c r="E353" s="49" t="s">
        <v>60</v>
      </c>
      <c r="F353" s="7" t="s">
        <v>952</v>
      </c>
      <c r="G353" s="18" t="s">
        <v>203</v>
      </c>
      <c r="H353" s="7">
        <v>1</v>
      </c>
      <c r="I353" s="26">
        <v>35</v>
      </c>
      <c r="J353" s="26">
        <v>40</v>
      </c>
      <c r="K353" s="50"/>
      <c r="L353" s="50"/>
      <c r="M353" s="50"/>
      <c r="N353" s="50"/>
      <c r="O353" s="50"/>
    </row>
    <row r="354" spans="1:15" ht="54" x14ac:dyDescent="0.25">
      <c r="A354" s="10" t="s">
        <v>109</v>
      </c>
      <c r="B354" s="47" t="s">
        <v>953</v>
      </c>
      <c r="C354" s="52">
        <v>275000.2</v>
      </c>
      <c r="D354" s="6"/>
      <c r="E354" s="49" t="s">
        <v>41</v>
      </c>
      <c r="F354" s="7" t="s">
        <v>954</v>
      </c>
      <c r="G354" s="18" t="s">
        <v>181</v>
      </c>
      <c r="H354" s="7">
        <v>1025</v>
      </c>
      <c r="I354" s="26">
        <v>9</v>
      </c>
      <c r="J354" s="26">
        <v>9</v>
      </c>
      <c r="K354" s="50"/>
      <c r="L354" s="50"/>
      <c r="M354" s="50"/>
      <c r="N354" s="50"/>
      <c r="O354" s="50"/>
    </row>
    <row r="355" spans="1:15" ht="54" x14ac:dyDescent="0.25">
      <c r="A355" s="10" t="s">
        <v>109</v>
      </c>
      <c r="B355" s="47" t="s">
        <v>955</v>
      </c>
      <c r="C355" s="52">
        <v>50986.38</v>
      </c>
      <c r="D355" s="6"/>
      <c r="E355" s="49" t="s">
        <v>32</v>
      </c>
      <c r="F355" s="7" t="s">
        <v>956</v>
      </c>
      <c r="G355" s="18" t="s">
        <v>181</v>
      </c>
      <c r="H355" s="7">
        <v>114</v>
      </c>
      <c r="I355" s="26">
        <v>3</v>
      </c>
      <c r="J355" s="26">
        <v>4</v>
      </c>
      <c r="K355" s="50"/>
      <c r="L355" s="50"/>
      <c r="M355" s="50"/>
      <c r="N355" s="50"/>
      <c r="O355" s="50"/>
    </row>
    <row r="356" spans="1:15" ht="54" x14ac:dyDescent="0.25">
      <c r="A356" s="10" t="s">
        <v>109</v>
      </c>
      <c r="B356" s="47" t="s">
        <v>957</v>
      </c>
      <c r="C356" s="52">
        <v>56309.87</v>
      </c>
      <c r="D356" s="6"/>
      <c r="E356" s="49" t="s">
        <v>32</v>
      </c>
      <c r="F356" s="7" t="s">
        <v>956</v>
      </c>
      <c r="G356" s="18" t="s">
        <v>181</v>
      </c>
      <c r="H356" s="7">
        <v>138</v>
      </c>
      <c r="I356" s="26">
        <v>2</v>
      </c>
      <c r="J356" s="26">
        <v>1</v>
      </c>
      <c r="K356" s="50"/>
      <c r="L356" s="50"/>
      <c r="M356" s="50"/>
      <c r="N356" s="50"/>
      <c r="O356" s="50"/>
    </row>
    <row r="357" spans="1:15" ht="54" x14ac:dyDescent="0.25">
      <c r="A357" s="10" t="s">
        <v>109</v>
      </c>
      <c r="B357" s="47" t="s">
        <v>958</v>
      </c>
      <c r="C357" s="52">
        <v>67106.759999999995</v>
      </c>
      <c r="D357" s="6"/>
      <c r="E357" s="49" t="s">
        <v>32</v>
      </c>
      <c r="F357" s="7" t="s">
        <v>959</v>
      </c>
      <c r="G357" s="18" t="s">
        <v>181</v>
      </c>
      <c r="H357" s="7">
        <v>274</v>
      </c>
      <c r="I357" s="26">
        <v>6</v>
      </c>
      <c r="J357" s="26">
        <v>8</v>
      </c>
      <c r="K357" s="50"/>
      <c r="L357" s="50"/>
      <c r="M357" s="50"/>
      <c r="N357" s="50"/>
      <c r="O357" s="50"/>
    </row>
    <row r="358" spans="1:15" ht="54" x14ac:dyDescent="0.25">
      <c r="A358" s="10" t="s">
        <v>109</v>
      </c>
      <c r="B358" s="47" t="s">
        <v>960</v>
      </c>
      <c r="C358" s="52">
        <v>74000</v>
      </c>
      <c r="D358" s="6"/>
      <c r="E358" s="49" t="s">
        <v>20</v>
      </c>
      <c r="F358" s="7" t="s">
        <v>20</v>
      </c>
      <c r="G358" s="18" t="s">
        <v>178</v>
      </c>
      <c r="H358" s="7">
        <v>3</v>
      </c>
      <c r="I358" s="26">
        <v>1</v>
      </c>
      <c r="J358" s="26">
        <v>1</v>
      </c>
      <c r="K358" s="50"/>
      <c r="L358" s="50"/>
      <c r="M358" s="50"/>
      <c r="N358" s="50"/>
      <c r="O358" s="50"/>
    </row>
    <row r="359" spans="1:15" ht="54" x14ac:dyDescent="0.25">
      <c r="A359" s="10" t="s">
        <v>109</v>
      </c>
      <c r="B359" s="47" t="s">
        <v>961</v>
      </c>
      <c r="C359" s="52">
        <v>50000</v>
      </c>
      <c r="D359" s="6"/>
      <c r="E359" s="49" t="s">
        <v>20</v>
      </c>
      <c r="F359" s="7" t="s">
        <v>20</v>
      </c>
      <c r="G359" s="18" t="s">
        <v>178</v>
      </c>
      <c r="H359" s="7">
        <v>5</v>
      </c>
      <c r="I359" s="26">
        <v>1</v>
      </c>
      <c r="J359" s="26">
        <v>1</v>
      </c>
      <c r="K359" s="50"/>
      <c r="L359" s="50"/>
      <c r="M359" s="50"/>
      <c r="N359" s="50"/>
      <c r="O359" s="50"/>
    </row>
    <row r="360" spans="1:15" ht="54" x14ac:dyDescent="0.25">
      <c r="A360" s="10" t="s">
        <v>109</v>
      </c>
      <c r="B360" s="47" t="s">
        <v>962</v>
      </c>
      <c r="C360" s="52">
        <v>76000</v>
      </c>
      <c r="D360" s="6"/>
      <c r="E360" s="49" t="s">
        <v>20</v>
      </c>
      <c r="F360" s="7" t="s">
        <v>963</v>
      </c>
      <c r="G360" s="18" t="s">
        <v>181</v>
      </c>
      <c r="H360" s="7">
        <v>135</v>
      </c>
      <c r="I360" s="26">
        <v>2</v>
      </c>
      <c r="J360" s="26">
        <v>1</v>
      </c>
      <c r="K360" s="50"/>
      <c r="L360" s="50"/>
      <c r="M360" s="50"/>
      <c r="N360" s="50"/>
      <c r="O360" s="50"/>
    </row>
    <row r="361" spans="1:15" ht="54" x14ac:dyDescent="0.25">
      <c r="A361" s="10" t="s">
        <v>109</v>
      </c>
      <c r="B361" s="47" t="s">
        <v>964</v>
      </c>
      <c r="C361" s="52">
        <v>82000</v>
      </c>
      <c r="D361" s="6"/>
      <c r="E361" s="49" t="s">
        <v>20</v>
      </c>
      <c r="F361" s="7" t="s">
        <v>965</v>
      </c>
      <c r="G361" s="18" t="s">
        <v>181</v>
      </c>
      <c r="H361" s="7">
        <v>473</v>
      </c>
      <c r="I361" s="26">
        <v>1</v>
      </c>
      <c r="J361" s="26">
        <v>1</v>
      </c>
      <c r="K361" s="50"/>
      <c r="L361" s="50"/>
      <c r="M361" s="50"/>
      <c r="N361" s="50"/>
      <c r="O361" s="50"/>
    </row>
    <row r="362" spans="1:15" ht="67.5" x14ac:dyDescent="0.25">
      <c r="A362" s="10" t="s">
        <v>109</v>
      </c>
      <c r="B362" s="47" t="s">
        <v>966</v>
      </c>
      <c r="C362" s="52">
        <v>76000</v>
      </c>
      <c r="D362" s="6"/>
      <c r="E362" s="49" t="s">
        <v>20</v>
      </c>
      <c r="F362" s="7" t="s">
        <v>963</v>
      </c>
      <c r="G362" s="18" t="s">
        <v>181</v>
      </c>
      <c r="H362" s="7">
        <v>98</v>
      </c>
      <c r="I362" s="26">
        <v>1</v>
      </c>
      <c r="J362" s="26">
        <v>1</v>
      </c>
      <c r="K362" s="50"/>
      <c r="L362" s="50"/>
      <c r="M362" s="50"/>
      <c r="N362" s="50"/>
      <c r="O362" s="50"/>
    </row>
    <row r="363" spans="1:15" ht="54" x14ac:dyDescent="0.25">
      <c r="A363" s="10" t="s">
        <v>109</v>
      </c>
      <c r="B363" s="47" t="s">
        <v>967</v>
      </c>
      <c r="C363" s="52">
        <v>50000</v>
      </c>
      <c r="D363" s="6"/>
      <c r="E363" s="49" t="s">
        <v>20</v>
      </c>
      <c r="F363" s="7" t="s">
        <v>968</v>
      </c>
      <c r="G363" s="18" t="s">
        <v>181</v>
      </c>
      <c r="H363" s="7">
        <v>250</v>
      </c>
      <c r="I363" s="26">
        <v>1</v>
      </c>
      <c r="J363" s="26">
        <v>1</v>
      </c>
      <c r="K363" s="50"/>
      <c r="L363" s="50"/>
      <c r="M363" s="50"/>
      <c r="N363" s="50"/>
      <c r="O363" s="50"/>
    </row>
    <row r="364" spans="1:15" ht="54" x14ac:dyDescent="0.25">
      <c r="A364" s="10" t="s">
        <v>109</v>
      </c>
      <c r="B364" s="47" t="s">
        <v>969</v>
      </c>
      <c r="C364" s="52">
        <v>170000</v>
      </c>
      <c r="D364" s="6"/>
      <c r="E364" s="49" t="s">
        <v>20</v>
      </c>
      <c r="F364" s="7" t="s">
        <v>20</v>
      </c>
      <c r="G364" s="18" t="s">
        <v>624</v>
      </c>
      <c r="H364" s="7">
        <v>1</v>
      </c>
      <c r="I364" s="26">
        <v>5</v>
      </c>
      <c r="J364" s="26">
        <v>5</v>
      </c>
      <c r="K364" s="50"/>
      <c r="L364" s="50"/>
      <c r="M364" s="50"/>
      <c r="N364" s="50"/>
      <c r="O364" s="50"/>
    </row>
    <row r="365" spans="1:15" ht="54" x14ac:dyDescent="0.25">
      <c r="A365" s="10" t="s">
        <v>109</v>
      </c>
      <c r="B365" s="47" t="s">
        <v>970</v>
      </c>
      <c r="C365" s="52">
        <v>47000</v>
      </c>
      <c r="D365" s="6"/>
      <c r="E365" s="49" t="s">
        <v>20</v>
      </c>
      <c r="F365" s="7" t="s">
        <v>971</v>
      </c>
      <c r="G365" s="18" t="s">
        <v>181</v>
      </c>
      <c r="H365" s="7">
        <v>650</v>
      </c>
      <c r="I365" s="26">
        <v>1</v>
      </c>
      <c r="J365" s="26">
        <v>1</v>
      </c>
      <c r="K365" s="50"/>
      <c r="L365" s="50"/>
      <c r="M365" s="50"/>
      <c r="N365" s="50"/>
      <c r="O365" s="50"/>
    </row>
    <row r="366" spans="1:15" ht="54" x14ac:dyDescent="0.25">
      <c r="A366" s="10" t="s">
        <v>109</v>
      </c>
      <c r="B366" s="47" t="s">
        <v>972</v>
      </c>
      <c r="C366" s="52">
        <v>125000</v>
      </c>
      <c r="D366" s="6"/>
      <c r="E366" s="49" t="s">
        <v>20</v>
      </c>
      <c r="F366" s="7" t="s">
        <v>963</v>
      </c>
      <c r="G366" s="18" t="s">
        <v>181</v>
      </c>
      <c r="H366" s="7">
        <v>600</v>
      </c>
      <c r="I366" s="26">
        <v>4</v>
      </c>
      <c r="J366" s="26">
        <v>6</v>
      </c>
      <c r="K366" s="50"/>
      <c r="L366" s="50"/>
      <c r="M366" s="50"/>
      <c r="N366" s="50"/>
      <c r="O366" s="50"/>
    </row>
    <row r="367" spans="1:15" ht="54" x14ac:dyDescent="0.25">
      <c r="A367" s="10" t="s">
        <v>109</v>
      </c>
      <c r="B367" s="47" t="s">
        <v>973</v>
      </c>
      <c r="C367" s="52">
        <v>24999.8</v>
      </c>
      <c r="D367" s="6"/>
      <c r="E367" s="49" t="s">
        <v>41</v>
      </c>
      <c r="F367" s="7" t="s">
        <v>974</v>
      </c>
      <c r="G367" s="18" t="s">
        <v>206</v>
      </c>
      <c r="H367" s="7">
        <v>1</v>
      </c>
      <c r="I367" s="26">
        <v>1</v>
      </c>
      <c r="J367" s="26">
        <v>0</v>
      </c>
      <c r="K367" s="50"/>
      <c r="L367" s="50"/>
      <c r="M367" s="50"/>
      <c r="N367" s="50"/>
      <c r="O367" s="50"/>
    </row>
    <row r="368" spans="1:15" ht="54" x14ac:dyDescent="0.25">
      <c r="A368" s="10" t="s">
        <v>109</v>
      </c>
      <c r="B368" s="47" t="s">
        <v>975</v>
      </c>
      <c r="C368" s="52">
        <v>30000</v>
      </c>
      <c r="D368" s="6"/>
      <c r="E368" s="49" t="s">
        <v>41</v>
      </c>
      <c r="F368" s="7" t="s">
        <v>976</v>
      </c>
      <c r="G368" s="18" t="s">
        <v>206</v>
      </c>
      <c r="H368" s="7">
        <v>1</v>
      </c>
      <c r="I368" s="26">
        <v>0</v>
      </c>
      <c r="J368" s="26">
        <v>1</v>
      </c>
      <c r="K368" s="50"/>
      <c r="L368" s="50"/>
      <c r="M368" s="50"/>
      <c r="N368" s="50"/>
      <c r="O368" s="50"/>
    </row>
    <row r="369" spans="1:15" ht="54" x14ac:dyDescent="0.25">
      <c r="A369" s="10" t="s">
        <v>109</v>
      </c>
      <c r="B369" s="47" t="s">
        <v>977</v>
      </c>
      <c r="C369" s="52">
        <v>30000</v>
      </c>
      <c r="D369" s="6"/>
      <c r="E369" s="49" t="s">
        <v>41</v>
      </c>
      <c r="F369" s="7" t="s">
        <v>978</v>
      </c>
      <c r="G369" s="18" t="s">
        <v>206</v>
      </c>
      <c r="H369" s="7">
        <v>1</v>
      </c>
      <c r="I369" s="26">
        <v>1</v>
      </c>
      <c r="J369" s="26">
        <v>0</v>
      </c>
      <c r="K369" s="50"/>
      <c r="L369" s="50"/>
      <c r="M369" s="50"/>
      <c r="N369" s="50"/>
      <c r="O369" s="50"/>
    </row>
    <row r="370" spans="1:15" ht="67.5" x14ac:dyDescent="0.25">
      <c r="A370" s="10" t="s">
        <v>109</v>
      </c>
      <c r="B370" s="47" t="s">
        <v>979</v>
      </c>
      <c r="C370" s="52">
        <v>237768.95</v>
      </c>
      <c r="D370" s="6"/>
      <c r="E370" s="49" t="s">
        <v>27</v>
      </c>
      <c r="F370" s="7" t="s">
        <v>27</v>
      </c>
      <c r="G370" s="18" t="s">
        <v>181</v>
      </c>
      <c r="H370" s="7">
        <v>561</v>
      </c>
      <c r="I370" s="26">
        <v>20</v>
      </c>
      <c r="J370" s="26">
        <v>20</v>
      </c>
      <c r="K370" s="50"/>
      <c r="L370" s="50"/>
      <c r="M370" s="50"/>
      <c r="N370" s="50"/>
      <c r="O370" s="50"/>
    </row>
    <row r="371" spans="1:15" ht="67.5" x14ac:dyDescent="0.25">
      <c r="A371" s="10" t="s">
        <v>109</v>
      </c>
      <c r="B371" s="47" t="s">
        <v>980</v>
      </c>
      <c r="C371" s="52">
        <v>653887.89</v>
      </c>
      <c r="D371" s="6"/>
      <c r="E371" s="49" t="s">
        <v>27</v>
      </c>
      <c r="F371" s="7" t="s">
        <v>27</v>
      </c>
      <c r="G371" s="18" t="s">
        <v>181</v>
      </c>
      <c r="H371" s="7">
        <v>1766.5</v>
      </c>
      <c r="I371" s="26">
        <v>50</v>
      </c>
      <c r="J371" s="26">
        <v>20</v>
      </c>
      <c r="K371" s="50"/>
      <c r="L371" s="50"/>
      <c r="M371" s="50"/>
      <c r="N371" s="50"/>
      <c r="O371" s="50"/>
    </row>
    <row r="372" spans="1:15" ht="54" x14ac:dyDescent="0.25">
      <c r="A372" s="10" t="s">
        <v>109</v>
      </c>
      <c r="B372" s="47" t="s">
        <v>981</v>
      </c>
      <c r="C372" s="52">
        <v>295136.28000000003</v>
      </c>
      <c r="D372" s="6"/>
      <c r="E372" s="49" t="s">
        <v>27</v>
      </c>
      <c r="F372" s="7" t="s">
        <v>982</v>
      </c>
      <c r="G372" s="18" t="s">
        <v>181</v>
      </c>
      <c r="H372" s="7">
        <v>353</v>
      </c>
      <c r="I372" s="26">
        <v>25</v>
      </c>
      <c r="J372" s="26">
        <v>16</v>
      </c>
      <c r="K372" s="50"/>
      <c r="L372" s="50"/>
      <c r="M372" s="50"/>
      <c r="N372" s="50"/>
      <c r="O372" s="50"/>
    </row>
    <row r="373" spans="1:15" ht="54" x14ac:dyDescent="0.25">
      <c r="A373" s="10" t="s">
        <v>109</v>
      </c>
      <c r="B373" s="47" t="s">
        <v>983</v>
      </c>
      <c r="C373" s="52">
        <v>88394.28</v>
      </c>
      <c r="D373" s="6"/>
      <c r="E373" s="49" t="s">
        <v>27</v>
      </c>
      <c r="F373" s="7" t="s">
        <v>982</v>
      </c>
      <c r="G373" s="18" t="s">
        <v>181</v>
      </c>
      <c r="H373" s="7">
        <v>204</v>
      </c>
      <c r="I373" s="26">
        <v>7</v>
      </c>
      <c r="J373" s="26">
        <v>5</v>
      </c>
      <c r="K373" s="50"/>
      <c r="L373" s="50"/>
      <c r="M373" s="50"/>
      <c r="N373" s="50"/>
      <c r="O373" s="50"/>
    </row>
    <row r="374" spans="1:15" ht="54" x14ac:dyDescent="0.25">
      <c r="A374" s="10" t="s">
        <v>109</v>
      </c>
      <c r="B374" s="47" t="s">
        <v>984</v>
      </c>
      <c r="C374" s="52">
        <v>232579.74</v>
      </c>
      <c r="D374" s="6"/>
      <c r="E374" s="49" t="s">
        <v>27</v>
      </c>
      <c r="F374" s="7" t="s">
        <v>27</v>
      </c>
      <c r="G374" s="18" t="s">
        <v>181</v>
      </c>
      <c r="H374" s="7">
        <v>595</v>
      </c>
      <c r="I374" s="26">
        <v>35</v>
      </c>
      <c r="J374" s="26">
        <v>15</v>
      </c>
      <c r="K374" s="50"/>
      <c r="L374" s="50"/>
      <c r="M374" s="50"/>
      <c r="N374" s="50"/>
      <c r="O374" s="50"/>
    </row>
    <row r="375" spans="1:15" ht="81" x14ac:dyDescent="0.25">
      <c r="A375" s="10" t="s">
        <v>109</v>
      </c>
      <c r="B375" s="47" t="s">
        <v>985</v>
      </c>
      <c r="C375" s="52">
        <v>113673</v>
      </c>
      <c r="D375" s="6"/>
      <c r="E375" s="49" t="s">
        <v>76</v>
      </c>
      <c r="F375" s="7" t="s">
        <v>242</v>
      </c>
      <c r="G375" s="18" t="s">
        <v>181</v>
      </c>
      <c r="H375" s="7">
        <v>494</v>
      </c>
      <c r="I375" s="26">
        <v>7</v>
      </c>
      <c r="J375" s="26">
        <v>6</v>
      </c>
      <c r="K375" s="50"/>
      <c r="L375" s="50"/>
      <c r="M375" s="50"/>
      <c r="N375" s="50"/>
      <c r="O375" s="50"/>
    </row>
    <row r="376" spans="1:15" ht="81" x14ac:dyDescent="0.25">
      <c r="A376" s="10" t="s">
        <v>109</v>
      </c>
      <c r="B376" s="47" t="s">
        <v>986</v>
      </c>
      <c r="C376" s="52">
        <v>23901</v>
      </c>
      <c r="D376" s="6"/>
      <c r="E376" s="49" t="s">
        <v>76</v>
      </c>
      <c r="F376" s="7" t="s">
        <v>242</v>
      </c>
      <c r="G376" s="18" t="s">
        <v>181</v>
      </c>
      <c r="H376" s="7">
        <v>135</v>
      </c>
      <c r="I376" s="26">
        <v>2</v>
      </c>
      <c r="J376" s="26">
        <v>2</v>
      </c>
      <c r="K376" s="50"/>
      <c r="L376" s="50"/>
      <c r="M376" s="50"/>
      <c r="N376" s="50"/>
      <c r="O376" s="50"/>
    </row>
    <row r="377" spans="1:15" ht="81" x14ac:dyDescent="0.25">
      <c r="A377" s="10" t="s">
        <v>109</v>
      </c>
      <c r="B377" s="47" t="s">
        <v>987</v>
      </c>
      <c r="C377" s="52">
        <v>120134</v>
      </c>
      <c r="D377" s="6"/>
      <c r="E377" s="49" t="s">
        <v>76</v>
      </c>
      <c r="F377" s="7" t="s">
        <v>242</v>
      </c>
      <c r="G377" s="18" t="s">
        <v>181</v>
      </c>
      <c r="H377" s="7">
        <v>580</v>
      </c>
      <c r="I377" s="26">
        <v>7</v>
      </c>
      <c r="J377" s="26">
        <v>6</v>
      </c>
      <c r="K377" s="50"/>
      <c r="L377" s="50"/>
      <c r="M377" s="50"/>
      <c r="N377" s="50"/>
      <c r="O377" s="50"/>
    </row>
    <row r="378" spans="1:15" ht="81" x14ac:dyDescent="0.25">
      <c r="A378" s="10" t="s">
        <v>109</v>
      </c>
      <c r="B378" s="47" t="s">
        <v>988</v>
      </c>
      <c r="C378" s="52">
        <v>984346</v>
      </c>
      <c r="D378" s="6"/>
      <c r="E378" s="49" t="s">
        <v>76</v>
      </c>
      <c r="F378" s="7" t="s">
        <v>989</v>
      </c>
      <c r="G378" s="18" t="s">
        <v>181</v>
      </c>
      <c r="H378" s="7">
        <v>954</v>
      </c>
      <c r="I378" s="26">
        <v>7</v>
      </c>
      <c r="J378" s="26">
        <v>8</v>
      </c>
      <c r="K378" s="50"/>
      <c r="L378" s="50"/>
      <c r="M378" s="50"/>
      <c r="N378" s="50"/>
      <c r="O378" s="50"/>
    </row>
    <row r="379" spans="1:15" ht="67.5" x14ac:dyDescent="0.25">
      <c r="A379" s="10" t="s">
        <v>109</v>
      </c>
      <c r="B379" s="47" t="s">
        <v>990</v>
      </c>
      <c r="C379" s="52">
        <v>43834</v>
      </c>
      <c r="D379" s="6"/>
      <c r="E379" s="49" t="s">
        <v>76</v>
      </c>
      <c r="F379" s="7" t="s">
        <v>242</v>
      </c>
      <c r="G379" s="18" t="s">
        <v>178</v>
      </c>
      <c r="H379" s="7">
        <v>3</v>
      </c>
      <c r="I379" s="26">
        <v>2</v>
      </c>
      <c r="J379" s="26">
        <v>2</v>
      </c>
      <c r="K379" s="50"/>
      <c r="L379" s="50"/>
      <c r="M379" s="50"/>
      <c r="N379" s="50"/>
      <c r="O379" s="50"/>
    </row>
    <row r="380" spans="1:15" ht="67.5" x14ac:dyDescent="0.25">
      <c r="A380" s="10" t="s">
        <v>109</v>
      </c>
      <c r="B380" s="47" t="s">
        <v>991</v>
      </c>
      <c r="C380" s="52">
        <v>46839</v>
      </c>
      <c r="D380" s="6"/>
      <c r="E380" s="49" t="s">
        <v>76</v>
      </c>
      <c r="F380" s="7" t="s">
        <v>242</v>
      </c>
      <c r="G380" s="18" t="s">
        <v>178</v>
      </c>
      <c r="H380" s="7">
        <v>3</v>
      </c>
      <c r="I380" s="26">
        <v>5</v>
      </c>
      <c r="J380" s="26">
        <v>5</v>
      </c>
      <c r="K380" s="50"/>
      <c r="L380" s="50"/>
      <c r="M380" s="50"/>
      <c r="N380" s="50"/>
      <c r="O380" s="50"/>
    </row>
    <row r="381" spans="1:15" ht="54" x14ac:dyDescent="0.25">
      <c r="A381" s="10" t="s">
        <v>109</v>
      </c>
      <c r="B381" s="47" t="s">
        <v>992</v>
      </c>
      <c r="C381" s="52">
        <v>23633</v>
      </c>
      <c r="D381" s="6"/>
      <c r="E381" s="49" t="s">
        <v>76</v>
      </c>
      <c r="F381" s="7" t="s">
        <v>242</v>
      </c>
      <c r="G381" s="18" t="s">
        <v>178</v>
      </c>
      <c r="H381" s="7">
        <v>1</v>
      </c>
      <c r="I381" s="26">
        <v>1</v>
      </c>
      <c r="J381" s="26">
        <v>2</v>
      </c>
      <c r="K381" s="50"/>
      <c r="L381" s="50"/>
      <c r="M381" s="50"/>
      <c r="N381" s="50"/>
      <c r="O381" s="50"/>
    </row>
    <row r="382" spans="1:15" ht="67.5" x14ac:dyDescent="0.25">
      <c r="A382" s="10" t="s">
        <v>109</v>
      </c>
      <c r="B382" s="47" t="s">
        <v>993</v>
      </c>
      <c r="C382" s="52">
        <v>69618</v>
      </c>
      <c r="D382" s="6"/>
      <c r="E382" s="49" t="s">
        <v>76</v>
      </c>
      <c r="F382" s="7" t="s">
        <v>989</v>
      </c>
      <c r="G382" s="18" t="s">
        <v>178</v>
      </c>
      <c r="H382" s="7">
        <v>6</v>
      </c>
      <c r="I382" s="26">
        <v>5</v>
      </c>
      <c r="J382" s="26">
        <v>6</v>
      </c>
      <c r="K382" s="50"/>
      <c r="L382" s="50"/>
      <c r="M382" s="50"/>
      <c r="N382" s="50"/>
      <c r="O382" s="50"/>
    </row>
    <row r="383" spans="1:15" ht="94.5" x14ac:dyDescent="0.25">
      <c r="A383" s="10" t="s">
        <v>109</v>
      </c>
      <c r="B383" s="47" t="s">
        <v>994</v>
      </c>
      <c r="C383" s="52">
        <v>187585</v>
      </c>
      <c r="D383" s="6"/>
      <c r="E383" s="49" t="s">
        <v>76</v>
      </c>
      <c r="F383" s="7" t="s">
        <v>989</v>
      </c>
      <c r="G383" s="18" t="s">
        <v>178</v>
      </c>
      <c r="H383" s="7">
        <v>10</v>
      </c>
      <c r="I383" s="26">
        <v>13</v>
      </c>
      <c r="J383" s="26">
        <v>13</v>
      </c>
      <c r="K383" s="50"/>
      <c r="L383" s="50"/>
      <c r="M383" s="50"/>
      <c r="N383" s="50"/>
      <c r="O383" s="50"/>
    </row>
    <row r="384" spans="1:15" ht="108" x14ac:dyDescent="0.25">
      <c r="A384" s="10" t="s">
        <v>109</v>
      </c>
      <c r="B384" s="47" t="s">
        <v>995</v>
      </c>
      <c r="C384" s="52">
        <v>156175</v>
      </c>
      <c r="D384" s="6"/>
      <c r="E384" s="49" t="s">
        <v>76</v>
      </c>
      <c r="F384" s="7" t="s">
        <v>989</v>
      </c>
      <c r="G384" s="18" t="s">
        <v>996</v>
      </c>
      <c r="H384" s="7">
        <v>50</v>
      </c>
      <c r="I384" s="26">
        <v>25</v>
      </c>
      <c r="J384" s="26">
        <v>25</v>
      </c>
      <c r="K384" s="50"/>
      <c r="L384" s="50"/>
      <c r="M384" s="50"/>
      <c r="N384" s="50"/>
      <c r="O384" s="50"/>
    </row>
    <row r="385" spans="1:15" ht="54" x14ac:dyDescent="0.25">
      <c r="A385" s="10" t="s">
        <v>109</v>
      </c>
      <c r="B385" s="47" t="s">
        <v>997</v>
      </c>
      <c r="C385" s="52">
        <v>145596.99</v>
      </c>
      <c r="D385" s="6"/>
      <c r="E385" s="49" t="s">
        <v>32</v>
      </c>
      <c r="F385" s="7" t="s">
        <v>998</v>
      </c>
      <c r="G385" s="18" t="s">
        <v>178</v>
      </c>
      <c r="H385" s="7">
        <v>6</v>
      </c>
      <c r="I385" s="26">
        <v>3</v>
      </c>
      <c r="J385" s="26">
        <v>4</v>
      </c>
      <c r="K385" s="50"/>
      <c r="L385" s="50"/>
      <c r="M385" s="50"/>
      <c r="N385" s="50"/>
      <c r="O385" s="50"/>
    </row>
    <row r="386" spans="1:15" ht="67.5" x14ac:dyDescent="0.25">
      <c r="A386" s="10" t="s">
        <v>109</v>
      </c>
      <c r="B386" s="47" t="s">
        <v>999</v>
      </c>
      <c r="C386" s="52">
        <v>339837.67</v>
      </c>
      <c r="D386" s="6"/>
      <c r="E386" s="49" t="s">
        <v>46</v>
      </c>
      <c r="F386" s="7" t="s">
        <v>46</v>
      </c>
      <c r="G386" s="18" t="s">
        <v>181</v>
      </c>
      <c r="H386" s="7">
        <v>540.4</v>
      </c>
      <c r="I386" s="26">
        <v>16</v>
      </c>
      <c r="J386" s="26">
        <v>13</v>
      </c>
      <c r="K386" s="50"/>
      <c r="L386" s="50"/>
      <c r="M386" s="50"/>
      <c r="N386" s="50"/>
      <c r="O386" s="50"/>
    </row>
    <row r="387" spans="1:15" ht="67.5" x14ac:dyDescent="0.25">
      <c r="A387" s="10" t="s">
        <v>109</v>
      </c>
      <c r="B387" s="47" t="s">
        <v>1000</v>
      </c>
      <c r="C387" s="52">
        <v>79678</v>
      </c>
      <c r="D387" s="6"/>
      <c r="E387" s="49" t="s">
        <v>46</v>
      </c>
      <c r="F387" s="7" t="s">
        <v>46</v>
      </c>
      <c r="G387" s="18" t="s">
        <v>181</v>
      </c>
      <c r="H387" s="7">
        <v>450</v>
      </c>
      <c r="I387" s="26">
        <v>16</v>
      </c>
      <c r="J387" s="26">
        <v>13</v>
      </c>
      <c r="K387" s="50"/>
      <c r="L387" s="50"/>
      <c r="M387" s="50"/>
      <c r="N387" s="50"/>
      <c r="O387" s="50"/>
    </row>
    <row r="388" spans="1:15" ht="54" x14ac:dyDescent="0.25">
      <c r="A388" s="10" t="s">
        <v>109</v>
      </c>
      <c r="B388" s="47" t="s">
        <v>1001</v>
      </c>
      <c r="C388" s="52">
        <v>45338.44</v>
      </c>
      <c r="D388" s="6"/>
      <c r="E388" s="49" t="s">
        <v>46</v>
      </c>
      <c r="F388" s="7" t="s">
        <v>46</v>
      </c>
      <c r="G388" s="18" t="s">
        <v>181</v>
      </c>
      <c r="H388" s="7">
        <v>250</v>
      </c>
      <c r="I388" s="26">
        <v>11</v>
      </c>
      <c r="J388" s="26">
        <v>9</v>
      </c>
      <c r="K388" s="50"/>
      <c r="L388" s="50"/>
      <c r="M388" s="50"/>
      <c r="N388" s="50"/>
      <c r="O388" s="50"/>
    </row>
    <row r="389" spans="1:15" ht="54" x14ac:dyDescent="0.25">
      <c r="A389" s="10" t="s">
        <v>109</v>
      </c>
      <c r="B389" s="47" t="s">
        <v>1002</v>
      </c>
      <c r="C389" s="52">
        <v>75076.42</v>
      </c>
      <c r="D389" s="6"/>
      <c r="E389" s="49" t="s">
        <v>46</v>
      </c>
      <c r="F389" s="7" t="s">
        <v>46</v>
      </c>
      <c r="G389" s="18" t="s">
        <v>181</v>
      </c>
      <c r="H389" s="7">
        <v>150</v>
      </c>
      <c r="I389" s="26">
        <v>5</v>
      </c>
      <c r="J389" s="26">
        <v>4</v>
      </c>
      <c r="K389" s="50"/>
      <c r="L389" s="50"/>
      <c r="M389" s="50"/>
      <c r="N389" s="50"/>
      <c r="O389" s="50"/>
    </row>
    <row r="390" spans="1:15" ht="94.5" x14ac:dyDescent="0.25">
      <c r="A390" s="10" t="s">
        <v>109</v>
      </c>
      <c r="B390" s="47" t="s">
        <v>1003</v>
      </c>
      <c r="C390" s="52">
        <v>136660.79</v>
      </c>
      <c r="D390" s="6"/>
      <c r="E390" s="49" t="s">
        <v>46</v>
      </c>
      <c r="F390" s="7" t="s">
        <v>46</v>
      </c>
      <c r="G390" s="18" t="s">
        <v>181</v>
      </c>
      <c r="H390" s="7">
        <v>861</v>
      </c>
      <c r="I390" s="26">
        <v>30</v>
      </c>
      <c r="J390" s="26">
        <v>24</v>
      </c>
      <c r="K390" s="50"/>
      <c r="L390" s="50"/>
      <c r="M390" s="50"/>
      <c r="N390" s="50"/>
      <c r="O390" s="50"/>
    </row>
    <row r="391" spans="1:15" ht="54" x14ac:dyDescent="0.25">
      <c r="A391" s="10" t="s">
        <v>109</v>
      </c>
      <c r="B391" s="47" t="s">
        <v>1004</v>
      </c>
      <c r="C391" s="52">
        <v>29823.56</v>
      </c>
      <c r="D391" s="6"/>
      <c r="E391" s="49" t="s">
        <v>46</v>
      </c>
      <c r="F391" s="7" t="s">
        <v>1005</v>
      </c>
      <c r="G391" s="18" t="s">
        <v>1006</v>
      </c>
      <c r="H391" s="7">
        <v>1</v>
      </c>
      <c r="I391" s="26">
        <v>2</v>
      </c>
      <c r="J391" s="26">
        <v>2</v>
      </c>
      <c r="K391" s="50"/>
      <c r="L391" s="50"/>
      <c r="M391" s="50"/>
      <c r="N391" s="50"/>
      <c r="O391" s="50"/>
    </row>
    <row r="392" spans="1:15" ht="67.5" x14ac:dyDescent="0.25">
      <c r="A392" s="10" t="s">
        <v>109</v>
      </c>
      <c r="B392" s="47" t="s">
        <v>1007</v>
      </c>
      <c r="C392" s="52">
        <v>15784.81</v>
      </c>
      <c r="D392" s="6"/>
      <c r="E392" s="49" t="s">
        <v>46</v>
      </c>
      <c r="F392" s="7" t="s">
        <v>1005</v>
      </c>
      <c r="G392" s="18" t="s">
        <v>1006</v>
      </c>
      <c r="H392" s="7">
        <v>1</v>
      </c>
      <c r="I392" s="26">
        <v>1</v>
      </c>
      <c r="J392" s="26"/>
      <c r="K392" s="50"/>
      <c r="L392" s="50"/>
      <c r="M392" s="50"/>
      <c r="N392" s="50"/>
      <c r="O392" s="50"/>
    </row>
    <row r="393" spans="1:15" ht="54" x14ac:dyDescent="0.25">
      <c r="A393" s="10" t="s">
        <v>109</v>
      </c>
      <c r="B393" s="47" t="s">
        <v>1008</v>
      </c>
      <c r="C393" s="52">
        <v>82243.83</v>
      </c>
      <c r="D393" s="6"/>
      <c r="E393" s="49" t="s">
        <v>46</v>
      </c>
      <c r="F393" s="7" t="s">
        <v>46</v>
      </c>
      <c r="G393" s="18" t="s">
        <v>181</v>
      </c>
      <c r="H393" s="7">
        <v>561</v>
      </c>
      <c r="I393" s="26">
        <v>5</v>
      </c>
      <c r="J393" s="26">
        <v>5</v>
      </c>
      <c r="K393" s="50"/>
      <c r="L393" s="50"/>
      <c r="M393" s="50"/>
      <c r="N393" s="50"/>
      <c r="O393" s="50"/>
    </row>
    <row r="394" spans="1:15" ht="54" x14ac:dyDescent="0.25">
      <c r="A394" s="10" t="s">
        <v>109</v>
      </c>
      <c r="B394" s="47" t="s">
        <v>1009</v>
      </c>
      <c r="C394" s="52">
        <v>95556.479999999996</v>
      </c>
      <c r="D394" s="6"/>
      <c r="E394" s="49" t="s">
        <v>46</v>
      </c>
      <c r="F394" s="7" t="s">
        <v>46</v>
      </c>
      <c r="G394" s="18" t="s">
        <v>181</v>
      </c>
      <c r="H394" s="7">
        <v>350</v>
      </c>
      <c r="I394" s="26">
        <v>8</v>
      </c>
      <c r="J394" s="26">
        <v>6</v>
      </c>
      <c r="K394" s="50"/>
      <c r="L394" s="50"/>
      <c r="M394" s="50"/>
      <c r="N394" s="50"/>
      <c r="O394" s="50"/>
    </row>
    <row r="395" spans="1:15" ht="16.5" x14ac:dyDescent="0.25">
      <c r="A395" s="75" t="s">
        <v>255</v>
      </c>
      <c r="B395" s="75"/>
      <c r="C395" s="69">
        <f>SUM(C17:C394)</f>
        <v>58938998.039000027</v>
      </c>
    </row>
    <row r="396" spans="1:15" ht="4.5" customHeight="1" x14ac:dyDescent="0.25"/>
    <row r="397" spans="1:15" ht="4.5" customHeight="1" x14ac:dyDescent="0.25">
      <c r="A397" s="67"/>
      <c r="B397" s="68"/>
      <c r="C397" s="67"/>
      <c r="D397" s="70"/>
    </row>
    <row r="398" spans="1:15" ht="33.75" x14ac:dyDescent="0.25">
      <c r="A398" s="71" t="s">
        <v>246</v>
      </c>
      <c r="B398" s="74" t="s">
        <v>251</v>
      </c>
      <c r="C398" s="72">
        <v>563760</v>
      </c>
      <c r="D398" s="119" t="s">
        <v>245</v>
      </c>
      <c r="E398" s="120"/>
      <c r="K398" s="50"/>
    </row>
    <row r="399" spans="1:15" ht="33.75" x14ac:dyDescent="0.25">
      <c r="A399" s="71" t="s">
        <v>248</v>
      </c>
      <c r="B399" s="74" t="s">
        <v>252</v>
      </c>
      <c r="C399" s="72">
        <v>31320</v>
      </c>
      <c r="D399" s="119" t="s">
        <v>247</v>
      </c>
      <c r="E399" s="120"/>
      <c r="K399" s="50"/>
    </row>
    <row r="400" spans="1:15" ht="33.75" x14ac:dyDescent="0.25">
      <c r="A400" s="71" t="s">
        <v>250</v>
      </c>
      <c r="B400" s="74" t="s">
        <v>253</v>
      </c>
      <c r="C400" s="73">
        <v>78300</v>
      </c>
      <c r="D400" s="119" t="s">
        <v>249</v>
      </c>
      <c r="E400" s="120"/>
      <c r="K400" s="50"/>
    </row>
    <row r="401" spans="1:11" ht="18" x14ac:dyDescent="0.25">
      <c r="A401" s="71">
        <v>138575</v>
      </c>
      <c r="B401" s="74"/>
      <c r="C401" s="73">
        <v>469800</v>
      </c>
      <c r="D401" s="119"/>
      <c r="E401" s="120"/>
      <c r="K401" s="50"/>
    </row>
    <row r="402" spans="1:11" ht="16.5" x14ac:dyDescent="0.25">
      <c r="A402" s="67"/>
      <c r="B402" s="60" t="s">
        <v>254</v>
      </c>
      <c r="C402" s="61">
        <f>SUM(C398:C401)</f>
        <v>1143180</v>
      </c>
      <c r="K402" s="50"/>
    </row>
    <row r="403" spans="1:11" ht="18" x14ac:dyDescent="0.25">
      <c r="A403" s="67"/>
      <c r="B403" s="97" t="s">
        <v>78</v>
      </c>
      <c r="C403" s="97"/>
      <c r="D403" s="97"/>
      <c r="E403" s="62">
        <f>C395+C402</f>
        <v>60082178.039000027</v>
      </c>
    </row>
    <row r="404" spans="1:11" x14ac:dyDescent="0.25">
      <c r="A404" s="67"/>
    </row>
    <row r="406" spans="1:11" ht="45.75" customHeight="1" x14ac:dyDescent="0.25">
      <c r="A406" s="95" t="s">
        <v>109</v>
      </c>
      <c r="B406" s="112" t="s">
        <v>1010</v>
      </c>
      <c r="C406" s="113"/>
      <c r="D406" s="113"/>
      <c r="E406" s="113"/>
      <c r="F406" s="113"/>
      <c r="G406" s="113"/>
      <c r="H406" s="113"/>
      <c r="I406" s="113"/>
      <c r="J406" s="114"/>
    </row>
    <row r="407" spans="1:11" ht="45.75" customHeight="1" x14ac:dyDescent="0.25">
      <c r="A407" s="96"/>
      <c r="B407" s="115"/>
      <c r="C407" s="116"/>
      <c r="D407" s="116"/>
      <c r="E407" s="116"/>
      <c r="F407" s="116"/>
      <c r="G407" s="116"/>
      <c r="H407" s="116"/>
      <c r="I407" s="116"/>
      <c r="J407" s="117"/>
    </row>
    <row r="408" spans="1:11" ht="30" x14ac:dyDescent="0.25">
      <c r="A408" s="76" t="s">
        <v>97</v>
      </c>
      <c r="B408" s="98" t="s">
        <v>256</v>
      </c>
      <c r="C408" s="99"/>
      <c r="D408" s="99"/>
      <c r="E408" s="99"/>
      <c r="F408" s="99"/>
      <c r="G408" s="99"/>
      <c r="H408" s="99"/>
      <c r="I408" s="99"/>
      <c r="J408" s="100"/>
    </row>
    <row r="410" spans="1:11" x14ac:dyDescent="0.25">
      <c r="A410" s="50" t="s">
        <v>1011</v>
      </c>
    </row>
  </sheetData>
  <mergeCells count="19">
    <mergeCell ref="A406:A407"/>
    <mergeCell ref="B403:D403"/>
    <mergeCell ref="B406:J407"/>
    <mergeCell ref="B408:J408"/>
    <mergeCell ref="A15:A16"/>
    <mergeCell ref="D400:E400"/>
    <mergeCell ref="D401:E401"/>
    <mergeCell ref="D399:E399"/>
    <mergeCell ref="D398:E398"/>
    <mergeCell ref="A10:J10"/>
    <mergeCell ref="A11:J11"/>
    <mergeCell ref="G15:H15"/>
    <mergeCell ref="C2:G5"/>
    <mergeCell ref="B7:J7"/>
    <mergeCell ref="B15:B16"/>
    <mergeCell ref="C15:C16"/>
    <mergeCell ref="D15:F15"/>
    <mergeCell ref="I15:J15"/>
    <mergeCell ref="A2:B5"/>
  </mergeCells>
  <pageMargins left="0.98425196850393704" right="0.98425196850393704" top="0.74803149606299213" bottom="0.74803149606299213" header="0.31496062992125984" footer="0.31496062992125984"/>
  <pageSetup scale="74" fitToHeight="0" orientation="landscape" r:id="rId1"/>
  <rowBreaks count="19" manualBreakCount="19">
    <brk id="23" max="9" man="1"/>
    <brk id="31" max="9" man="1"/>
    <brk id="39" max="9" man="1"/>
    <brk id="46" max="9" man="1"/>
    <brk id="54" max="9" man="1"/>
    <brk id="62" max="9" man="1"/>
    <brk id="69" max="9" man="1"/>
    <brk id="77" max="9" man="1"/>
    <brk id="85" max="9" man="1"/>
    <brk id="91" max="9" man="1"/>
    <brk id="98" max="9" man="1"/>
    <brk id="105" max="9" man="1"/>
    <brk id="111" max="9" man="1"/>
    <brk id="118" max="9" man="1"/>
    <brk id="125" max="9" man="1"/>
    <brk id="133" max="9" man="1"/>
    <brk id="142" max="9" man="1"/>
    <brk id="390" max="9" man="1"/>
    <brk id="404"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5"/>
  <sheetViews>
    <sheetView tabSelected="1" view="pageBreakPreview" zoomScaleNormal="100" zoomScaleSheetLayoutView="100" workbookViewId="0">
      <pane xSplit="1" ySplit="16" topLeftCell="B227" activePane="bottomRight" state="frozen"/>
      <selection pane="topRight" activeCell="B1" sqref="B1"/>
      <selection pane="bottomLeft" activeCell="A8" sqref="A8"/>
      <selection pane="bottomRight" activeCell="F228" sqref="F228"/>
    </sheetView>
  </sheetViews>
  <sheetFormatPr baseColWidth="10" defaultRowHeight="15" x14ac:dyDescent="0.25"/>
  <cols>
    <col min="1" max="1" width="38.42578125" style="1" customWidth="1"/>
    <col min="2" max="2" width="13.7109375" style="56"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9" customFormat="1" ht="3" customHeight="1" x14ac:dyDescent="0.25">
      <c r="A1" s="38"/>
      <c r="B1" s="53"/>
      <c r="C1" s="38"/>
      <c r="D1" s="38"/>
      <c r="E1" s="38"/>
      <c r="F1" s="38"/>
      <c r="G1" s="38"/>
      <c r="H1" s="38"/>
      <c r="I1" s="38"/>
    </row>
    <row r="2" spans="1:9" customFormat="1" ht="18.75" customHeight="1" x14ac:dyDescent="0.3">
      <c r="A2" s="37"/>
      <c r="B2" s="79" t="s">
        <v>70</v>
      </c>
      <c r="C2" s="79"/>
      <c r="D2" s="79"/>
      <c r="E2" s="79"/>
      <c r="F2" s="79"/>
      <c r="G2" s="39" t="s">
        <v>71</v>
      </c>
      <c r="H2" s="39"/>
      <c r="I2" s="39"/>
    </row>
    <row r="3" spans="1:9" customFormat="1" ht="15" customHeight="1" x14ac:dyDescent="0.25">
      <c r="A3" s="37"/>
      <c r="B3" s="79"/>
      <c r="C3" s="79"/>
      <c r="D3" s="79"/>
      <c r="E3" s="79"/>
      <c r="F3" s="79"/>
      <c r="G3" s="39" t="s">
        <v>73</v>
      </c>
      <c r="H3" s="39"/>
      <c r="I3" s="39"/>
    </row>
    <row r="4" spans="1:9" customFormat="1" ht="15" customHeight="1" x14ac:dyDescent="0.25">
      <c r="A4" s="37"/>
      <c r="B4" s="79"/>
      <c r="C4" s="79"/>
      <c r="D4" s="79"/>
      <c r="E4" s="79"/>
      <c r="F4" s="79"/>
      <c r="G4" s="39" t="s">
        <v>296</v>
      </c>
      <c r="H4" s="39"/>
      <c r="I4" s="39"/>
    </row>
    <row r="5" spans="1:9" customFormat="1" ht="15" customHeight="1" x14ac:dyDescent="0.25">
      <c r="A5" s="37"/>
      <c r="B5" s="79"/>
      <c r="C5" s="79"/>
      <c r="D5" s="79"/>
      <c r="E5" s="79"/>
      <c r="F5" s="79"/>
      <c r="G5" s="37"/>
      <c r="H5" s="40"/>
      <c r="I5" s="40"/>
    </row>
    <row r="6" spans="1:9" customFormat="1" ht="3" customHeight="1" x14ac:dyDescent="0.25">
      <c r="A6" s="41"/>
      <c r="B6" s="54"/>
      <c r="C6" s="41"/>
      <c r="D6" s="41"/>
      <c r="E6" s="41"/>
      <c r="F6" s="41"/>
      <c r="G6" s="41"/>
      <c r="H6" s="41"/>
      <c r="I6" s="42"/>
    </row>
    <row r="7" spans="1:9" customFormat="1" ht="3" customHeight="1" x14ac:dyDescent="0.25">
      <c r="A7" s="80"/>
      <c r="B7" s="80"/>
      <c r="C7" s="80"/>
      <c r="D7" s="80"/>
      <c r="E7" s="80"/>
      <c r="F7" s="80"/>
      <c r="G7" s="80"/>
      <c r="H7" s="80"/>
      <c r="I7" s="80"/>
    </row>
    <row r="8" spans="1:9" customFormat="1" ht="2.25" customHeight="1" x14ac:dyDescent="0.25">
      <c r="A8" s="43"/>
      <c r="B8" s="55"/>
      <c r="C8" s="43"/>
      <c r="D8" s="43"/>
      <c r="E8" s="43"/>
      <c r="F8" s="43"/>
      <c r="G8" s="43"/>
      <c r="H8" s="43"/>
      <c r="I8" s="43"/>
    </row>
    <row r="9" spans="1:9" x14ac:dyDescent="0.25">
      <c r="H9" s="35"/>
    </row>
    <row r="10" spans="1:9" x14ac:dyDescent="0.25">
      <c r="A10" s="81" t="s">
        <v>72</v>
      </c>
      <c r="B10" s="81"/>
      <c r="C10" s="81"/>
      <c r="D10" s="81"/>
      <c r="E10" s="81"/>
      <c r="F10" s="81"/>
      <c r="G10" s="81"/>
      <c r="H10" s="81"/>
      <c r="I10" s="81"/>
    </row>
    <row r="11" spans="1:9" x14ac:dyDescent="0.25">
      <c r="A11" s="81" t="s">
        <v>11</v>
      </c>
      <c r="B11" s="81"/>
      <c r="C11" s="81"/>
      <c r="D11" s="81"/>
      <c r="E11" s="81"/>
      <c r="F11" s="81"/>
      <c r="G11" s="81"/>
      <c r="H11" s="81"/>
      <c r="I11" s="81"/>
    </row>
    <row r="12" spans="1:9" ht="5.25" customHeight="1" x14ac:dyDescent="0.25"/>
    <row r="13" spans="1:9" x14ac:dyDescent="0.25">
      <c r="F13" s="23" t="s">
        <v>5</v>
      </c>
      <c r="G13" s="24">
        <v>70000000</v>
      </c>
      <c r="H13" s="2"/>
    </row>
    <row r="14" spans="1:9" ht="5.25" customHeight="1" x14ac:dyDescent="0.25"/>
    <row r="15" spans="1:9" ht="13.5" customHeight="1" thickBot="1" x14ac:dyDescent="0.3">
      <c r="A15" s="91" t="s">
        <v>10</v>
      </c>
      <c r="B15" s="101" t="s">
        <v>9</v>
      </c>
      <c r="C15" s="89" t="s">
        <v>8</v>
      </c>
      <c r="D15" s="93"/>
      <c r="E15" s="90"/>
      <c r="F15" s="89" t="s">
        <v>3</v>
      </c>
      <c r="G15" s="90"/>
      <c r="H15" s="89" t="s">
        <v>4</v>
      </c>
      <c r="I15" s="90"/>
    </row>
    <row r="16" spans="1:9" ht="24.75" customHeight="1" thickBot="1" x14ac:dyDescent="0.3">
      <c r="A16" s="92"/>
      <c r="B16" s="102"/>
      <c r="C16" s="44" t="s">
        <v>0</v>
      </c>
      <c r="D16" s="45" t="s">
        <v>1</v>
      </c>
      <c r="E16" s="46" t="s">
        <v>2</v>
      </c>
      <c r="F16" s="59" t="s">
        <v>80</v>
      </c>
      <c r="G16" s="58" t="s">
        <v>81</v>
      </c>
      <c r="H16" s="45" t="s">
        <v>6</v>
      </c>
      <c r="I16" s="46" t="s">
        <v>7</v>
      </c>
    </row>
    <row r="17" spans="1:13" ht="54" x14ac:dyDescent="0.25">
      <c r="A17" s="47" t="s">
        <v>297</v>
      </c>
      <c r="B17" s="57">
        <v>180992.19</v>
      </c>
      <c r="C17" s="63" t="s">
        <v>14</v>
      </c>
      <c r="D17" s="48" t="s">
        <v>298</v>
      </c>
      <c r="E17" s="64" t="s">
        <v>259</v>
      </c>
      <c r="F17" s="65">
        <v>6</v>
      </c>
      <c r="G17" s="7">
        <v>0</v>
      </c>
      <c r="H17" s="26">
        <v>3</v>
      </c>
      <c r="I17" s="26">
        <v>3</v>
      </c>
      <c r="J17" s="50"/>
      <c r="K17" s="50"/>
      <c r="L17" s="50"/>
      <c r="M17" s="50"/>
    </row>
    <row r="18" spans="1:13" ht="40.5" x14ac:dyDescent="0.25">
      <c r="A18" s="47" t="s">
        <v>299</v>
      </c>
      <c r="B18" s="57">
        <v>361984.37</v>
      </c>
      <c r="C18" s="63" t="s">
        <v>14</v>
      </c>
      <c r="D18" s="48" t="s">
        <v>300</v>
      </c>
      <c r="E18" s="64" t="s">
        <v>259</v>
      </c>
      <c r="F18" s="65">
        <v>12</v>
      </c>
      <c r="G18" s="7">
        <v>0</v>
      </c>
      <c r="H18" s="26">
        <v>5</v>
      </c>
      <c r="I18" s="26">
        <v>7</v>
      </c>
      <c r="J18" s="50"/>
      <c r="K18" s="50"/>
      <c r="L18" s="50"/>
      <c r="M18" s="50"/>
    </row>
    <row r="19" spans="1:13" ht="54" x14ac:dyDescent="0.25">
      <c r="A19" s="47" t="s">
        <v>301</v>
      </c>
      <c r="B19" s="57">
        <v>90496.1</v>
      </c>
      <c r="C19" s="63" t="s">
        <v>14</v>
      </c>
      <c r="D19" s="48" t="s">
        <v>302</v>
      </c>
      <c r="E19" s="64" t="s">
        <v>303</v>
      </c>
      <c r="F19" s="65">
        <v>3</v>
      </c>
      <c r="G19" s="7">
        <v>0</v>
      </c>
      <c r="H19" s="26">
        <v>1</v>
      </c>
      <c r="I19" s="26">
        <v>2</v>
      </c>
      <c r="J19" s="50"/>
      <c r="K19" s="50"/>
      <c r="L19" s="50"/>
      <c r="M19" s="50"/>
    </row>
    <row r="20" spans="1:13" ht="54" x14ac:dyDescent="0.25">
      <c r="A20" s="47" t="s">
        <v>304</v>
      </c>
      <c r="B20" s="57">
        <v>58032.7</v>
      </c>
      <c r="C20" s="63" t="s">
        <v>14</v>
      </c>
      <c r="D20" s="48" t="s">
        <v>305</v>
      </c>
      <c r="E20" s="64" t="s">
        <v>306</v>
      </c>
      <c r="F20" s="65">
        <v>2</v>
      </c>
      <c r="G20" s="7">
        <v>0</v>
      </c>
      <c r="H20" s="26">
        <v>1</v>
      </c>
      <c r="I20" s="26">
        <v>1</v>
      </c>
      <c r="J20" s="50"/>
      <c r="K20" s="50"/>
      <c r="L20" s="50"/>
      <c r="M20" s="50"/>
    </row>
    <row r="21" spans="1:13" ht="54" x14ac:dyDescent="0.25">
      <c r="A21" s="47" t="s">
        <v>307</v>
      </c>
      <c r="B21" s="57">
        <v>66125.81</v>
      </c>
      <c r="C21" s="63" t="s">
        <v>14</v>
      </c>
      <c r="D21" s="48" t="s">
        <v>308</v>
      </c>
      <c r="E21" s="64" t="s">
        <v>259</v>
      </c>
      <c r="F21" s="65">
        <v>19</v>
      </c>
      <c r="G21" s="7">
        <v>0</v>
      </c>
      <c r="H21" s="26">
        <v>8</v>
      </c>
      <c r="I21" s="26">
        <v>11</v>
      </c>
      <c r="J21" s="50"/>
      <c r="K21" s="50"/>
      <c r="L21" s="50"/>
      <c r="M21" s="50"/>
    </row>
    <row r="22" spans="1:13" ht="40.5" x14ac:dyDescent="0.25">
      <c r="A22" s="47" t="s">
        <v>309</v>
      </c>
      <c r="B22" s="57">
        <v>361984.37</v>
      </c>
      <c r="C22" s="63" t="s">
        <v>14</v>
      </c>
      <c r="D22" s="48" t="s">
        <v>310</v>
      </c>
      <c r="E22" s="64" t="s">
        <v>259</v>
      </c>
      <c r="F22" s="65">
        <v>12</v>
      </c>
      <c r="G22" s="7">
        <v>0</v>
      </c>
      <c r="H22" s="26">
        <v>5</v>
      </c>
      <c r="I22" s="26">
        <v>7</v>
      </c>
      <c r="J22" s="50"/>
      <c r="K22" s="50"/>
      <c r="L22" s="50"/>
      <c r="M22" s="50"/>
    </row>
    <row r="23" spans="1:13" ht="67.5" x14ac:dyDescent="0.25">
      <c r="A23" s="47" t="s">
        <v>311</v>
      </c>
      <c r="B23" s="57">
        <v>611884.31000000006</v>
      </c>
      <c r="C23" s="63" t="s">
        <v>14</v>
      </c>
      <c r="D23" s="48" t="s">
        <v>312</v>
      </c>
      <c r="E23" s="64" t="s">
        <v>259</v>
      </c>
      <c r="F23" s="65">
        <v>175</v>
      </c>
      <c r="G23" s="7">
        <v>0</v>
      </c>
      <c r="H23" s="26">
        <v>70</v>
      </c>
      <c r="I23" s="26">
        <v>105</v>
      </c>
      <c r="J23" s="50"/>
      <c r="K23" s="50"/>
      <c r="L23" s="50"/>
      <c r="M23" s="50"/>
    </row>
    <row r="24" spans="1:13" ht="40.5" x14ac:dyDescent="0.25">
      <c r="A24" s="47" t="s">
        <v>313</v>
      </c>
      <c r="B24" s="57">
        <v>28407.78</v>
      </c>
      <c r="C24" s="63" t="s">
        <v>14</v>
      </c>
      <c r="D24" s="48" t="s">
        <v>269</v>
      </c>
      <c r="E24" s="64" t="s">
        <v>314</v>
      </c>
      <c r="F24" s="65">
        <v>1</v>
      </c>
      <c r="G24" s="7">
        <v>0</v>
      </c>
      <c r="H24" s="26">
        <v>0</v>
      </c>
      <c r="I24" s="26">
        <v>1</v>
      </c>
      <c r="J24" s="50"/>
      <c r="K24" s="50"/>
      <c r="L24" s="50"/>
      <c r="M24" s="50"/>
    </row>
    <row r="25" spans="1:13" ht="40.5" x14ac:dyDescent="0.25">
      <c r="A25" s="47" t="s">
        <v>315</v>
      </c>
      <c r="B25" s="57">
        <v>754134.17</v>
      </c>
      <c r="C25" s="63" t="s">
        <v>14</v>
      </c>
      <c r="D25" s="48" t="s">
        <v>316</v>
      </c>
      <c r="E25" s="64" t="s">
        <v>259</v>
      </c>
      <c r="F25" s="65">
        <v>25</v>
      </c>
      <c r="G25" s="7">
        <v>0</v>
      </c>
      <c r="H25" s="26">
        <v>10</v>
      </c>
      <c r="I25" s="26">
        <v>15</v>
      </c>
      <c r="J25" s="50"/>
      <c r="K25" s="50"/>
      <c r="L25" s="50"/>
      <c r="M25" s="50"/>
    </row>
    <row r="26" spans="1:13" ht="40.5" x14ac:dyDescent="0.25">
      <c r="A26" s="47" t="s">
        <v>317</v>
      </c>
      <c r="B26" s="57">
        <v>62371.17</v>
      </c>
      <c r="C26" s="63" t="s">
        <v>14</v>
      </c>
      <c r="D26" s="48" t="s">
        <v>275</v>
      </c>
      <c r="E26" s="64" t="s">
        <v>318</v>
      </c>
      <c r="F26" s="65">
        <v>1</v>
      </c>
      <c r="G26" s="7">
        <v>0</v>
      </c>
      <c r="H26" s="26">
        <v>0</v>
      </c>
      <c r="I26" s="26">
        <v>1</v>
      </c>
      <c r="J26" s="50"/>
      <c r="K26" s="50"/>
      <c r="L26" s="50"/>
      <c r="M26" s="50"/>
    </row>
    <row r="27" spans="1:13" ht="54" x14ac:dyDescent="0.25">
      <c r="A27" s="47" t="s">
        <v>319</v>
      </c>
      <c r="B27" s="57">
        <v>680203.94</v>
      </c>
      <c r="C27" s="63" t="s">
        <v>14</v>
      </c>
      <c r="D27" s="48" t="s">
        <v>320</v>
      </c>
      <c r="E27" s="64" t="s">
        <v>259</v>
      </c>
      <c r="F27" s="65" t="s">
        <v>321</v>
      </c>
      <c r="G27" s="7">
        <v>0</v>
      </c>
      <c r="H27" s="26">
        <v>19</v>
      </c>
      <c r="I27" s="26">
        <v>29</v>
      </c>
      <c r="J27" s="50"/>
      <c r="K27" s="50"/>
      <c r="L27" s="50"/>
      <c r="M27" s="50"/>
    </row>
    <row r="28" spans="1:13" ht="40.5" x14ac:dyDescent="0.25">
      <c r="A28" s="47" t="s">
        <v>322</v>
      </c>
      <c r="B28" s="57">
        <v>353835.97</v>
      </c>
      <c r="C28" s="63" t="s">
        <v>14</v>
      </c>
      <c r="D28" s="48" t="s">
        <v>277</v>
      </c>
      <c r="E28" s="64" t="s">
        <v>259</v>
      </c>
      <c r="F28" s="65">
        <v>12</v>
      </c>
      <c r="G28" s="7">
        <v>0</v>
      </c>
      <c r="H28" s="26">
        <v>5</v>
      </c>
      <c r="I28" s="26">
        <v>7</v>
      </c>
      <c r="J28" s="50"/>
      <c r="K28" s="50"/>
      <c r="L28" s="50"/>
      <c r="M28" s="50"/>
    </row>
    <row r="29" spans="1:13" ht="94.5" x14ac:dyDescent="0.25">
      <c r="A29" s="47" t="s">
        <v>323</v>
      </c>
      <c r="B29" s="57">
        <v>433607.58</v>
      </c>
      <c r="C29" s="63" t="s">
        <v>14</v>
      </c>
      <c r="D29" s="48" t="s">
        <v>324</v>
      </c>
      <c r="E29" s="64" t="s">
        <v>325</v>
      </c>
      <c r="F29" s="65">
        <v>63</v>
      </c>
      <c r="G29" s="7">
        <v>0</v>
      </c>
      <c r="H29" s="26">
        <v>25</v>
      </c>
      <c r="I29" s="26">
        <v>38</v>
      </c>
      <c r="J29" s="50"/>
      <c r="K29" s="50"/>
      <c r="L29" s="50"/>
      <c r="M29" s="50"/>
    </row>
    <row r="30" spans="1:13" ht="67.5" x14ac:dyDescent="0.25">
      <c r="A30" s="47" t="s">
        <v>326</v>
      </c>
      <c r="B30" s="57">
        <v>103239.9</v>
      </c>
      <c r="C30" s="63" t="s">
        <v>14</v>
      </c>
      <c r="D30" s="48" t="s">
        <v>327</v>
      </c>
      <c r="E30" s="64" t="s">
        <v>328</v>
      </c>
      <c r="F30" s="65">
        <v>15</v>
      </c>
      <c r="G30" s="7">
        <v>0</v>
      </c>
      <c r="H30" s="26">
        <v>6</v>
      </c>
      <c r="I30" s="26">
        <v>9</v>
      </c>
      <c r="J30" s="50"/>
      <c r="K30" s="50"/>
      <c r="L30" s="50"/>
      <c r="M30" s="50"/>
    </row>
    <row r="31" spans="1:13" ht="54" x14ac:dyDescent="0.25">
      <c r="A31" s="47" t="s">
        <v>329</v>
      </c>
      <c r="B31" s="57">
        <v>814464.89</v>
      </c>
      <c r="C31" s="63" t="s">
        <v>14</v>
      </c>
      <c r="D31" s="48" t="s">
        <v>330</v>
      </c>
      <c r="E31" s="64" t="s">
        <v>259</v>
      </c>
      <c r="F31" s="65">
        <v>27</v>
      </c>
      <c r="G31" s="7">
        <v>0</v>
      </c>
      <c r="H31" s="26">
        <v>11</v>
      </c>
      <c r="I31" s="26">
        <v>16</v>
      </c>
      <c r="J31" s="50"/>
      <c r="K31" s="50"/>
      <c r="L31" s="50"/>
      <c r="M31" s="50"/>
    </row>
    <row r="32" spans="1:13" ht="40.5" x14ac:dyDescent="0.25">
      <c r="A32" s="47" t="s">
        <v>331</v>
      </c>
      <c r="B32" s="57">
        <v>120661.48</v>
      </c>
      <c r="C32" s="63" t="s">
        <v>14</v>
      </c>
      <c r="D32" s="48" t="s">
        <v>332</v>
      </c>
      <c r="E32" s="64" t="s">
        <v>259</v>
      </c>
      <c r="F32" s="65">
        <v>4</v>
      </c>
      <c r="G32" s="7">
        <v>0</v>
      </c>
      <c r="H32" s="26">
        <v>2</v>
      </c>
      <c r="I32" s="26">
        <v>2</v>
      </c>
      <c r="J32" s="50"/>
      <c r="K32" s="50"/>
      <c r="L32" s="50"/>
      <c r="M32" s="50"/>
    </row>
    <row r="33" spans="1:13" ht="40.5" x14ac:dyDescent="0.25">
      <c r="A33" s="47" t="s">
        <v>333</v>
      </c>
      <c r="B33" s="57">
        <v>59523.86</v>
      </c>
      <c r="C33" s="63" t="s">
        <v>14</v>
      </c>
      <c r="D33" s="48" t="s">
        <v>271</v>
      </c>
      <c r="E33" s="64" t="s">
        <v>334</v>
      </c>
      <c r="F33" s="65">
        <v>1</v>
      </c>
      <c r="G33" s="7">
        <v>0</v>
      </c>
      <c r="H33" s="26">
        <v>1</v>
      </c>
      <c r="I33" s="26">
        <v>0</v>
      </c>
      <c r="J33" s="50"/>
      <c r="K33" s="50"/>
      <c r="L33" s="50"/>
      <c r="M33" s="50"/>
    </row>
    <row r="34" spans="1:13" ht="94.5" x14ac:dyDescent="0.25">
      <c r="A34" s="47" t="s">
        <v>335</v>
      </c>
      <c r="B34" s="57">
        <v>151418.51999999999</v>
      </c>
      <c r="C34" s="63" t="s">
        <v>14</v>
      </c>
      <c r="D34" s="48" t="s">
        <v>324</v>
      </c>
      <c r="E34" s="64" t="s">
        <v>336</v>
      </c>
      <c r="F34" s="65">
        <v>22</v>
      </c>
      <c r="G34" s="7">
        <v>0</v>
      </c>
      <c r="H34" s="26">
        <v>9</v>
      </c>
      <c r="I34" s="26">
        <v>13</v>
      </c>
      <c r="J34" s="50"/>
      <c r="K34" s="50"/>
      <c r="L34" s="50"/>
      <c r="M34" s="50"/>
    </row>
    <row r="35" spans="1:13" ht="40.5" x14ac:dyDescent="0.25">
      <c r="A35" s="47" t="s">
        <v>337</v>
      </c>
      <c r="B35" s="57">
        <v>241322.87</v>
      </c>
      <c r="C35" s="63" t="s">
        <v>14</v>
      </c>
      <c r="D35" s="48" t="s">
        <v>338</v>
      </c>
      <c r="E35" s="64" t="s">
        <v>259</v>
      </c>
      <c r="F35" s="65">
        <v>8</v>
      </c>
      <c r="G35" s="7">
        <v>0</v>
      </c>
      <c r="H35" s="26">
        <v>3</v>
      </c>
      <c r="I35" s="26">
        <v>5</v>
      </c>
      <c r="J35" s="50"/>
      <c r="K35" s="50"/>
      <c r="L35" s="50"/>
      <c r="M35" s="50"/>
    </row>
    <row r="36" spans="1:13" ht="108" x14ac:dyDescent="0.25">
      <c r="A36" s="47" t="s">
        <v>339</v>
      </c>
      <c r="B36" s="57">
        <v>3303676.8</v>
      </c>
      <c r="C36" s="63" t="s">
        <v>14</v>
      </c>
      <c r="D36" s="48" t="s">
        <v>324</v>
      </c>
      <c r="E36" s="64" t="s">
        <v>340</v>
      </c>
      <c r="F36" s="65">
        <v>480</v>
      </c>
      <c r="G36" s="7">
        <v>0</v>
      </c>
      <c r="H36" s="26">
        <v>192</v>
      </c>
      <c r="I36" s="26">
        <v>288</v>
      </c>
      <c r="J36" s="50"/>
      <c r="K36" s="50"/>
      <c r="L36" s="50"/>
      <c r="M36" s="50"/>
    </row>
    <row r="37" spans="1:13" ht="67.5" x14ac:dyDescent="0.25">
      <c r="A37" s="47" t="s">
        <v>341</v>
      </c>
      <c r="B37" s="57">
        <v>502434.18</v>
      </c>
      <c r="C37" s="63" t="s">
        <v>14</v>
      </c>
      <c r="D37" s="48" t="s">
        <v>324</v>
      </c>
      <c r="E37" s="64" t="s">
        <v>342</v>
      </c>
      <c r="F37" s="65">
        <v>73</v>
      </c>
      <c r="G37" s="7">
        <v>0</v>
      </c>
      <c r="H37" s="26">
        <v>29</v>
      </c>
      <c r="I37" s="26">
        <v>44</v>
      </c>
      <c r="J37" s="50"/>
      <c r="K37" s="50"/>
      <c r="L37" s="50"/>
      <c r="M37" s="50"/>
    </row>
    <row r="38" spans="1:13" ht="54" x14ac:dyDescent="0.25">
      <c r="A38" s="47" t="s">
        <v>343</v>
      </c>
      <c r="B38" s="57">
        <v>120661.46</v>
      </c>
      <c r="C38" s="63" t="s">
        <v>14</v>
      </c>
      <c r="D38" s="48" t="s">
        <v>344</v>
      </c>
      <c r="E38" s="64" t="s">
        <v>259</v>
      </c>
      <c r="F38" s="65">
        <v>4</v>
      </c>
      <c r="G38" s="7">
        <v>0</v>
      </c>
      <c r="H38" s="26">
        <v>2</v>
      </c>
      <c r="I38" s="26">
        <v>2</v>
      </c>
      <c r="J38" s="50"/>
      <c r="K38" s="50"/>
      <c r="L38" s="50"/>
      <c r="M38" s="50"/>
    </row>
    <row r="39" spans="1:13" ht="54" x14ac:dyDescent="0.25">
      <c r="A39" s="47" t="s">
        <v>345</v>
      </c>
      <c r="B39" s="57">
        <v>1242.69</v>
      </c>
      <c r="C39" s="63" t="s">
        <v>14</v>
      </c>
      <c r="D39" s="48" t="s">
        <v>302</v>
      </c>
      <c r="E39" s="64" t="s">
        <v>303</v>
      </c>
      <c r="F39" s="65">
        <v>1</v>
      </c>
      <c r="G39" s="7">
        <v>0</v>
      </c>
      <c r="H39" s="26">
        <v>0</v>
      </c>
      <c r="I39" s="26">
        <v>1</v>
      </c>
      <c r="J39" s="50"/>
      <c r="K39" s="50"/>
      <c r="L39" s="50"/>
      <c r="M39" s="50"/>
    </row>
    <row r="40" spans="1:13" ht="108" x14ac:dyDescent="0.25">
      <c r="A40" s="47" t="s">
        <v>346</v>
      </c>
      <c r="B40" s="57">
        <v>474903.54</v>
      </c>
      <c r="C40" s="63" t="s">
        <v>14</v>
      </c>
      <c r="D40" s="48" t="s">
        <v>324</v>
      </c>
      <c r="E40" s="64" t="s">
        <v>347</v>
      </c>
      <c r="F40" s="65">
        <v>69</v>
      </c>
      <c r="G40" s="7">
        <v>0</v>
      </c>
      <c r="H40" s="26">
        <v>28</v>
      </c>
      <c r="I40" s="26">
        <v>41</v>
      </c>
      <c r="J40" s="50"/>
      <c r="K40" s="50"/>
      <c r="L40" s="50"/>
      <c r="M40" s="50"/>
    </row>
    <row r="41" spans="1:13" ht="121.5" x14ac:dyDescent="0.25">
      <c r="A41" s="47" t="s">
        <v>348</v>
      </c>
      <c r="B41" s="57">
        <v>715796.64</v>
      </c>
      <c r="C41" s="63" t="s">
        <v>14</v>
      </c>
      <c r="D41" s="48" t="s">
        <v>324</v>
      </c>
      <c r="E41" s="64" t="s">
        <v>349</v>
      </c>
      <c r="F41" s="65">
        <v>104</v>
      </c>
      <c r="G41" s="7">
        <v>0</v>
      </c>
      <c r="H41" s="26">
        <v>42</v>
      </c>
      <c r="I41" s="26">
        <v>62</v>
      </c>
      <c r="J41" s="50"/>
      <c r="K41" s="50"/>
      <c r="L41" s="50"/>
      <c r="M41" s="50"/>
    </row>
    <row r="42" spans="1:13" ht="94.5" x14ac:dyDescent="0.25">
      <c r="A42" s="47" t="s">
        <v>350</v>
      </c>
      <c r="B42" s="57">
        <v>447372.9</v>
      </c>
      <c r="C42" s="63" t="s">
        <v>14</v>
      </c>
      <c r="D42" s="48" t="s">
        <v>324</v>
      </c>
      <c r="E42" s="64" t="s">
        <v>351</v>
      </c>
      <c r="F42" s="65">
        <v>65</v>
      </c>
      <c r="G42" s="7">
        <v>0</v>
      </c>
      <c r="H42" s="26">
        <v>26</v>
      </c>
      <c r="I42" s="26">
        <v>39</v>
      </c>
      <c r="J42" s="50"/>
      <c r="K42" s="50"/>
      <c r="L42" s="50"/>
      <c r="M42" s="50"/>
    </row>
    <row r="43" spans="1:13" ht="54" x14ac:dyDescent="0.25">
      <c r="A43" s="47" t="s">
        <v>352</v>
      </c>
      <c r="B43" s="57">
        <v>57818.98</v>
      </c>
      <c r="C43" s="63" t="s">
        <v>14</v>
      </c>
      <c r="D43" s="48" t="s">
        <v>302</v>
      </c>
      <c r="E43" s="64" t="s">
        <v>259</v>
      </c>
      <c r="F43" s="65">
        <v>410</v>
      </c>
      <c r="G43" s="7">
        <v>0</v>
      </c>
      <c r="H43" s="26">
        <v>8</v>
      </c>
      <c r="I43" s="26">
        <v>12</v>
      </c>
      <c r="J43" s="50"/>
      <c r="K43" s="50"/>
      <c r="L43" s="50"/>
      <c r="M43" s="50"/>
    </row>
    <row r="44" spans="1:13" ht="81" x14ac:dyDescent="0.25">
      <c r="A44" s="47" t="s">
        <v>353</v>
      </c>
      <c r="B44" s="57">
        <v>285060.59000000003</v>
      </c>
      <c r="C44" s="63" t="s">
        <v>14</v>
      </c>
      <c r="D44" s="48" t="s">
        <v>305</v>
      </c>
      <c r="E44" s="64" t="s">
        <v>259</v>
      </c>
      <c r="F44" s="65">
        <v>175</v>
      </c>
      <c r="G44" s="7">
        <v>0</v>
      </c>
      <c r="H44" s="26">
        <v>70</v>
      </c>
      <c r="I44" s="26">
        <v>105</v>
      </c>
      <c r="J44" s="50"/>
      <c r="K44" s="50"/>
      <c r="L44" s="50"/>
      <c r="M44" s="50"/>
    </row>
    <row r="45" spans="1:13" ht="54" x14ac:dyDescent="0.25">
      <c r="A45" s="47" t="s">
        <v>354</v>
      </c>
      <c r="B45" s="57">
        <v>101077.43</v>
      </c>
      <c r="C45" s="63" t="s">
        <v>14</v>
      </c>
      <c r="D45" s="48" t="s">
        <v>355</v>
      </c>
      <c r="E45" s="64" t="s">
        <v>356</v>
      </c>
      <c r="F45" s="65">
        <v>750</v>
      </c>
      <c r="G45" s="7">
        <v>0</v>
      </c>
      <c r="H45" s="26">
        <v>12</v>
      </c>
      <c r="I45" s="26">
        <v>18</v>
      </c>
      <c r="J45" s="50"/>
      <c r="K45" s="50"/>
      <c r="L45" s="50"/>
      <c r="M45" s="50"/>
    </row>
    <row r="46" spans="1:13" ht="40.5" x14ac:dyDescent="0.25">
      <c r="A46" s="47" t="s">
        <v>357</v>
      </c>
      <c r="B46" s="57">
        <v>269539.93</v>
      </c>
      <c r="C46" s="63" t="s">
        <v>14</v>
      </c>
      <c r="D46" s="48" t="s">
        <v>275</v>
      </c>
      <c r="E46" s="64" t="s">
        <v>259</v>
      </c>
      <c r="F46" s="65" t="s">
        <v>358</v>
      </c>
      <c r="G46" s="7">
        <v>0</v>
      </c>
      <c r="H46" s="26">
        <v>32</v>
      </c>
      <c r="I46" s="26">
        <v>48</v>
      </c>
      <c r="J46" s="50"/>
      <c r="K46" s="50"/>
      <c r="L46" s="50"/>
      <c r="M46" s="50"/>
    </row>
    <row r="47" spans="1:13" ht="54" x14ac:dyDescent="0.25">
      <c r="A47" s="47" t="s">
        <v>359</v>
      </c>
      <c r="B47" s="57">
        <v>53334.02</v>
      </c>
      <c r="C47" s="63" t="s">
        <v>14</v>
      </c>
      <c r="D47" s="48" t="s">
        <v>360</v>
      </c>
      <c r="E47" s="64" t="s">
        <v>259</v>
      </c>
      <c r="F47" s="65">
        <v>400</v>
      </c>
      <c r="G47" s="7">
        <v>0</v>
      </c>
      <c r="H47" s="26">
        <v>6</v>
      </c>
      <c r="I47" s="26">
        <v>10</v>
      </c>
      <c r="J47" s="50"/>
      <c r="K47" s="50"/>
      <c r="L47" s="50"/>
      <c r="M47" s="50"/>
    </row>
    <row r="48" spans="1:13" ht="54" x14ac:dyDescent="0.25">
      <c r="A48" s="47" t="s">
        <v>361</v>
      </c>
      <c r="B48" s="57">
        <v>2722.57</v>
      </c>
      <c r="C48" s="63" t="s">
        <v>14</v>
      </c>
      <c r="D48" s="48" t="s">
        <v>362</v>
      </c>
      <c r="E48" s="64" t="s">
        <v>363</v>
      </c>
      <c r="F48" s="65">
        <v>20</v>
      </c>
      <c r="G48" s="7">
        <v>0</v>
      </c>
      <c r="H48" s="26">
        <v>0</v>
      </c>
      <c r="I48" s="26">
        <v>1</v>
      </c>
      <c r="J48" s="50"/>
      <c r="K48" s="50"/>
      <c r="L48" s="50"/>
      <c r="M48" s="50"/>
    </row>
    <row r="49" spans="1:13" ht="54" x14ac:dyDescent="0.25">
      <c r="A49" s="47" t="s">
        <v>364</v>
      </c>
      <c r="B49" s="57">
        <v>5761.74</v>
      </c>
      <c r="C49" s="63" t="s">
        <v>14</v>
      </c>
      <c r="D49" s="48" t="s">
        <v>330</v>
      </c>
      <c r="E49" s="64" t="s">
        <v>259</v>
      </c>
      <c r="F49" s="65">
        <v>64</v>
      </c>
      <c r="G49" s="7">
        <v>0</v>
      </c>
      <c r="H49" s="26">
        <v>1</v>
      </c>
      <c r="I49" s="26">
        <v>1</v>
      </c>
      <c r="J49" s="50"/>
      <c r="K49" s="50"/>
      <c r="L49" s="50"/>
      <c r="M49" s="50"/>
    </row>
    <row r="50" spans="1:13" ht="40.5" x14ac:dyDescent="0.25">
      <c r="A50" s="47" t="s">
        <v>365</v>
      </c>
      <c r="B50" s="57">
        <v>7169.75</v>
      </c>
      <c r="C50" s="63" t="s">
        <v>14</v>
      </c>
      <c r="D50" s="48" t="s">
        <v>271</v>
      </c>
      <c r="E50" s="64" t="s">
        <v>334</v>
      </c>
      <c r="F50" s="65">
        <v>26</v>
      </c>
      <c r="G50" s="7">
        <v>0</v>
      </c>
      <c r="H50" s="26">
        <v>0</v>
      </c>
      <c r="I50" s="26">
        <v>1</v>
      </c>
      <c r="J50" s="50"/>
      <c r="K50" s="50"/>
      <c r="L50" s="50"/>
      <c r="M50" s="50"/>
    </row>
    <row r="51" spans="1:13" ht="54" x14ac:dyDescent="0.25">
      <c r="A51" s="47" t="s">
        <v>366</v>
      </c>
      <c r="B51" s="57">
        <v>211040.7</v>
      </c>
      <c r="C51" s="63" t="s">
        <v>14</v>
      </c>
      <c r="D51" s="48" t="s">
        <v>367</v>
      </c>
      <c r="E51" s="64" t="s">
        <v>259</v>
      </c>
      <c r="F51" s="65" t="s">
        <v>368</v>
      </c>
      <c r="G51" s="7">
        <v>0</v>
      </c>
      <c r="H51" s="26">
        <v>23</v>
      </c>
      <c r="I51" s="26">
        <v>36</v>
      </c>
      <c r="J51" s="50"/>
      <c r="K51" s="50"/>
      <c r="L51" s="50"/>
      <c r="M51" s="50"/>
    </row>
    <row r="52" spans="1:13" ht="54" x14ac:dyDescent="0.25">
      <c r="A52" s="47" t="s">
        <v>369</v>
      </c>
      <c r="B52" s="57">
        <v>23684.400000000001</v>
      </c>
      <c r="C52" s="63" t="s">
        <v>14</v>
      </c>
      <c r="D52" s="48" t="s">
        <v>344</v>
      </c>
      <c r="E52" s="64" t="s">
        <v>259</v>
      </c>
      <c r="F52" s="65">
        <v>168</v>
      </c>
      <c r="G52" s="7">
        <v>0</v>
      </c>
      <c r="H52" s="26">
        <v>3</v>
      </c>
      <c r="I52" s="26">
        <v>5</v>
      </c>
      <c r="J52" s="50"/>
      <c r="K52" s="50"/>
      <c r="L52" s="50"/>
      <c r="M52" s="50"/>
    </row>
    <row r="53" spans="1:13" ht="40.5" x14ac:dyDescent="0.25">
      <c r="A53" s="47" t="s">
        <v>370</v>
      </c>
      <c r="B53" s="57">
        <v>738107.61</v>
      </c>
      <c r="C53" s="63" t="s">
        <v>14</v>
      </c>
      <c r="D53" s="48" t="s">
        <v>371</v>
      </c>
      <c r="E53" s="64" t="s">
        <v>259</v>
      </c>
      <c r="F53" s="65">
        <v>24</v>
      </c>
      <c r="G53" s="7">
        <v>0</v>
      </c>
      <c r="H53" s="26">
        <v>7</v>
      </c>
      <c r="I53" s="26">
        <v>17</v>
      </c>
      <c r="J53" s="50"/>
      <c r="K53" s="50"/>
      <c r="L53" s="50"/>
      <c r="M53" s="50"/>
    </row>
    <row r="54" spans="1:13" ht="54" x14ac:dyDescent="0.25">
      <c r="A54" s="47" t="s">
        <v>257</v>
      </c>
      <c r="B54" s="57">
        <v>361984.37</v>
      </c>
      <c r="C54" s="63" t="s">
        <v>14</v>
      </c>
      <c r="D54" s="48" t="s">
        <v>258</v>
      </c>
      <c r="E54" s="64" t="s">
        <v>259</v>
      </c>
      <c r="F54" s="65">
        <v>12</v>
      </c>
      <c r="G54" s="7">
        <v>0</v>
      </c>
      <c r="H54" s="26">
        <v>5</v>
      </c>
      <c r="I54" s="26">
        <v>7</v>
      </c>
      <c r="J54" s="50"/>
      <c r="K54" s="50"/>
      <c r="L54" s="50"/>
      <c r="M54" s="50"/>
    </row>
    <row r="55" spans="1:13" ht="40.5" x14ac:dyDescent="0.25">
      <c r="A55" s="47" t="s">
        <v>372</v>
      </c>
      <c r="B55" s="57">
        <v>13113.25</v>
      </c>
      <c r="C55" s="63" t="s">
        <v>14</v>
      </c>
      <c r="D55" s="48" t="s">
        <v>320</v>
      </c>
      <c r="E55" s="64" t="s">
        <v>259</v>
      </c>
      <c r="F55" s="65">
        <v>109</v>
      </c>
      <c r="G55" s="7">
        <v>0</v>
      </c>
      <c r="H55" s="26">
        <v>1</v>
      </c>
      <c r="I55" s="26">
        <v>2</v>
      </c>
      <c r="J55" s="50"/>
      <c r="K55" s="50"/>
      <c r="L55" s="50"/>
      <c r="M55" s="50"/>
    </row>
    <row r="56" spans="1:13" ht="40.5" x14ac:dyDescent="0.25">
      <c r="A56" s="47" t="s">
        <v>373</v>
      </c>
      <c r="B56" s="57">
        <v>128970.19</v>
      </c>
      <c r="C56" s="63" t="s">
        <v>14</v>
      </c>
      <c r="D56" s="48" t="s">
        <v>374</v>
      </c>
      <c r="E56" s="64" t="s">
        <v>259</v>
      </c>
      <c r="F56" s="65" t="s">
        <v>375</v>
      </c>
      <c r="G56" s="7">
        <v>0</v>
      </c>
      <c r="H56" s="26">
        <v>16</v>
      </c>
      <c r="I56" s="26">
        <v>24</v>
      </c>
      <c r="J56" s="50"/>
      <c r="K56" s="50"/>
      <c r="L56" s="50"/>
      <c r="M56" s="50"/>
    </row>
    <row r="57" spans="1:13" ht="40.5" x14ac:dyDescent="0.25">
      <c r="A57" s="47" t="s">
        <v>376</v>
      </c>
      <c r="B57" s="57">
        <v>512811.24</v>
      </c>
      <c r="C57" s="63" t="s">
        <v>14</v>
      </c>
      <c r="D57" s="48" t="s">
        <v>377</v>
      </c>
      <c r="E57" s="64" t="s">
        <v>259</v>
      </c>
      <c r="F57" s="65">
        <v>17</v>
      </c>
      <c r="G57" s="7">
        <v>0</v>
      </c>
      <c r="H57" s="26">
        <v>7</v>
      </c>
      <c r="I57" s="26">
        <v>10</v>
      </c>
      <c r="J57" s="50"/>
      <c r="K57" s="50"/>
      <c r="L57" s="50"/>
      <c r="M57" s="50"/>
    </row>
    <row r="58" spans="1:13" ht="54" x14ac:dyDescent="0.25">
      <c r="A58" s="47" t="s">
        <v>378</v>
      </c>
      <c r="B58" s="57">
        <v>60330.73</v>
      </c>
      <c r="C58" s="63" t="s">
        <v>14</v>
      </c>
      <c r="D58" s="48" t="s">
        <v>379</v>
      </c>
      <c r="E58" s="64" t="s">
        <v>380</v>
      </c>
      <c r="F58" s="65">
        <v>2</v>
      </c>
      <c r="G58" s="7">
        <v>0</v>
      </c>
      <c r="H58" s="26">
        <v>1</v>
      </c>
      <c r="I58" s="26">
        <v>1</v>
      </c>
      <c r="J58" s="50"/>
      <c r="K58" s="50"/>
      <c r="L58" s="50"/>
      <c r="M58" s="50"/>
    </row>
    <row r="59" spans="1:13" ht="54" x14ac:dyDescent="0.25">
      <c r="A59" s="47" t="s">
        <v>381</v>
      </c>
      <c r="B59" s="57">
        <v>57790.16</v>
      </c>
      <c r="C59" s="63" t="s">
        <v>14</v>
      </c>
      <c r="D59" s="48" t="s">
        <v>382</v>
      </c>
      <c r="E59" s="64" t="s">
        <v>259</v>
      </c>
      <c r="F59" s="65">
        <v>2</v>
      </c>
      <c r="G59" s="7">
        <v>0</v>
      </c>
      <c r="H59" s="26">
        <v>1</v>
      </c>
      <c r="I59" s="26">
        <v>1</v>
      </c>
      <c r="J59" s="50"/>
      <c r="K59" s="50"/>
      <c r="L59" s="50"/>
      <c r="M59" s="50"/>
    </row>
    <row r="60" spans="1:13" ht="67.5" x14ac:dyDescent="0.25">
      <c r="A60" s="47" t="s">
        <v>383</v>
      </c>
      <c r="B60" s="57">
        <v>62645.5</v>
      </c>
      <c r="C60" s="63" t="s">
        <v>14</v>
      </c>
      <c r="D60" s="48" t="s">
        <v>384</v>
      </c>
      <c r="E60" s="64" t="s">
        <v>259</v>
      </c>
      <c r="F60" s="65">
        <v>18</v>
      </c>
      <c r="G60" s="7">
        <v>0</v>
      </c>
      <c r="H60" s="26">
        <v>7</v>
      </c>
      <c r="I60" s="26">
        <v>11</v>
      </c>
      <c r="J60" s="50"/>
      <c r="K60" s="50"/>
      <c r="L60" s="50"/>
      <c r="M60" s="50"/>
    </row>
    <row r="61" spans="1:13" ht="40.5" x14ac:dyDescent="0.25">
      <c r="A61" s="47" t="s">
        <v>385</v>
      </c>
      <c r="B61" s="57">
        <v>620980.89</v>
      </c>
      <c r="C61" s="63" t="s">
        <v>14</v>
      </c>
      <c r="D61" s="48" t="s">
        <v>386</v>
      </c>
      <c r="E61" s="64" t="s">
        <v>259</v>
      </c>
      <c r="F61" s="65">
        <v>20</v>
      </c>
      <c r="G61" s="7">
        <v>0</v>
      </c>
      <c r="H61" s="26">
        <v>8</v>
      </c>
      <c r="I61" s="26">
        <v>12</v>
      </c>
      <c r="J61" s="50"/>
      <c r="K61" s="50"/>
      <c r="L61" s="50"/>
      <c r="M61" s="50"/>
    </row>
    <row r="62" spans="1:13" ht="54" x14ac:dyDescent="0.25">
      <c r="A62" s="47" t="s">
        <v>260</v>
      </c>
      <c r="B62" s="57">
        <v>90496.09</v>
      </c>
      <c r="C62" s="63" t="s">
        <v>14</v>
      </c>
      <c r="D62" s="48" t="s">
        <v>261</v>
      </c>
      <c r="E62" s="64" t="s">
        <v>259</v>
      </c>
      <c r="F62" s="65">
        <v>3</v>
      </c>
      <c r="G62" s="7">
        <v>0</v>
      </c>
      <c r="H62" s="26">
        <v>1</v>
      </c>
      <c r="I62" s="26">
        <v>2</v>
      </c>
      <c r="J62" s="50"/>
      <c r="K62" s="50"/>
      <c r="L62" s="50"/>
      <c r="M62" s="50"/>
    </row>
    <row r="63" spans="1:13" ht="40.5" x14ac:dyDescent="0.25">
      <c r="A63" s="47" t="s">
        <v>387</v>
      </c>
      <c r="B63" s="57">
        <v>62140.65</v>
      </c>
      <c r="C63" s="63" t="s">
        <v>14</v>
      </c>
      <c r="D63" s="48" t="s">
        <v>388</v>
      </c>
      <c r="E63" s="64" t="s">
        <v>389</v>
      </c>
      <c r="F63" s="65">
        <v>1</v>
      </c>
      <c r="G63" s="7">
        <v>0</v>
      </c>
      <c r="H63" s="26">
        <v>0</v>
      </c>
      <c r="I63" s="26">
        <v>1</v>
      </c>
      <c r="J63" s="50"/>
      <c r="K63" s="50"/>
      <c r="L63" s="50"/>
      <c r="M63" s="50"/>
    </row>
    <row r="64" spans="1:13" ht="40.5" x14ac:dyDescent="0.25">
      <c r="A64" s="47" t="s">
        <v>390</v>
      </c>
      <c r="B64" s="57">
        <v>62140.65</v>
      </c>
      <c r="C64" s="63" t="s">
        <v>14</v>
      </c>
      <c r="D64" s="48" t="s">
        <v>327</v>
      </c>
      <c r="E64" s="64" t="s">
        <v>391</v>
      </c>
      <c r="F64" s="65">
        <v>1</v>
      </c>
      <c r="G64" s="7">
        <v>0</v>
      </c>
      <c r="H64" s="26">
        <v>0</v>
      </c>
      <c r="I64" s="26">
        <v>1</v>
      </c>
      <c r="J64" s="50"/>
      <c r="K64" s="50"/>
      <c r="L64" s="50"/>
      <c r="M64" s="50"/>
    </row>
    <row r="65" spans="1:13" ht="67.5" x14ac:dyDescent="0.25">
      <c r="A65" s="47" t="s">
        <v>79</v>
      </c>
      <c r="B65" s="57">
        <v>28895.08</v>
      </c>
      <c r="C65" s="63" t="s">
        <v>14</v>
      </c>
      <c r="D65" s="48" t="s">
        <v>262</v>
      </c>
      <c r="E65" s="64" t="s">
        <v>263</v>
      </c>
      <c r="F65" s="65">
        <v>1</v>
      </c>
      <c r="G65" s="7">
        <v>0</v>
      </c>
      <c r="H65" s="26">
        <v>0</v>
      </c>
      <c r="I65" s="26">
        <v>1</v>
      </c>
      <c r="J65" s="50"/>
      <c r="K65" s="50"/>
      <c r="L65" s="50"/>
      <c r="M65" s="50"/>
    </row>
    <row r="66" spans="1:13" ht="54" x14ac:dyDescent="0.25">
      <c r="A66" s="47" t="s">
        <v>264</v>
      </c>
      <c r="B66" s="57">
        <v>28895.08</v>
      </c>
      <c r="C66" s="63" t="s">
        <v>14</v>
      </c>
      <c r="D66" s="48" t="s">
        <v>265</v>
      </c>
      <c r="E66" s="64" t="s">
        <v>266</v>
      </c>
      <c r="F66" s="65">
        <v>1</v>
      </c>
      <c r="G66" s="7">
        <v>0</v>
      </c>
      <c r="H66" s="26">
        <v>3</v>
      </c>
      <c r="I66" s="26">
        <v>5</v>
      </c>
      <c r="J66" s="50"/>
      <c r="K66" s="50"/>
      <c r="L66" s="50"/>
      <c r="M66" s="50"/>
    </row>
    <row r="67" spans="1:13" ht="40.5" x14ac:dyDescent="0.25">
      <c r="A67" s="47" t="s">
        <v>392</v>
      </c>
      <c r="B67" s="57">
        <v>1031950.53</v>
      </c>
      <c r="C67" s="63" t="s">
        <v>14</v>
      </c>
      <c r="D67" s="48" t="s">
        <v>393</v>
      </c>
      <c r="E67" s="64" t="s">
        <v>259</v>
      </c>
      <c r="F67" s="65" t="s">
        <v>394</v>
      </c>
      <c r="G67" s="7">
        <v>0</v>
      </c>
      <c r="H67" s="26">
        <v>55</v>
      </c>
      <c r="I67" s="26">
        <v>82</v>
      </c>
      <c r="J67" s="50"/>
      <c r="K67" s="50"/>
      <c r="L67" s="50"/>
      <c r="M67" s="50"/>
    </row>
    <row r="68" spans="1:13" ht="54" x14ac:dyDescent="0.25">
      <c r="A68" s="47" t="s">
        <v>395</v>
      </c>
      <c r="B68" s="57">
        <v>62371.17</v>
      </c>
      <c r="C68" s="63" t="s">
        <v>14</v>
      </c>
      <c r="D68" s="48" t="s">
        <v>396</v>
      </c>
      <c r="E68" s="64" t="s">
        <v>397</v>
      </c>
      <c r="F68" s="65">
        <v>1</v>
      </c>
      <c r="G68" s="7">
        <v>0</v>
      </c>
      <c r="H68" s="26">
        <v>0</v>
      </c>
      <c r="I68" s="26">
        <v>1</v>
      </c>
      <c r="J68" s="50"/>
      <c r="K68" s="50"/>
      <c r="L68" s="50"/>
      <c r="M68" s="50"/>
    </row>
    <row r="69" spans="1:13" ht="40.5" x14ac:dyDescent="0.25">
      <c r="A69" s="47" t="s">
        <v>398</v>
      </c>
      <c r="B69" s="57">
        <v>317845.86</v>
      </c>
      <c r="C69" s="63" t="s">
        <v>14</v>
      </c>
      <c r="D69" s="48" t="s">
        <v>269</v>
      </c>
      <c r="E69" s="64" t="s">
        <v>259</v>
      </c>
      <c r="F69" s="65">
        <v>11</v>
      </c>
      <c r="G69" s="7">
        <v>0</v>
      </c>
      <c r="H69" s="26">
        <v>4</v>
      </c>
      <c r="I69" s="26">
        <v>7</v>
      </c>
      <c r="J69" s="50"/>
      <c r="K69" s="50"/>
      <c r="L69" s="50"/>
      <c r="M69" s="50"/>
    </row>
    <row r="70" spans="1:13" ht="40.5" x14ac:dyDescent="0.25">
      <c r="A70" s="47" t="s">
        <v>399</v>
      </c>
      <c r="B70" s="57">
        <v>516782.61</v>
      </c>
      <c r="C70" s="63" t="s">
        <v>14</v>
      </c>
      <c r="D70" s="48" t="s">
        <v>400</v>
      </c>
      <c r="E70" s="64" t="s">
        <v>401</v>
      </c>
      <c r="F70" s="65" t="s">
        <v>402</v>
      </c>
      <c r="G70" s="7">
        <v>0</v>
      </c>
      <c r="H70" s="26">
        <v>24</v>
      </c>
      <c r="I70" s="26">
        <v>35</v>
      </c>
      <c r="J70" s="50"/>
      <c r="K70" s="50"/>
      <c r="L70" s="50"/>
      <c r="M70" s="50"/>
    </row>
    <row r="71" spans="1:13" ht="54" x14ac:dyDescent="0.25">
      <c r="A71" s="47" t="s">
        <v>403</v>
      </c>
      <c r="B71" s="57">
        <v>60330.73</v>
      </c>
      <c r="C71" s="63" t="s">
        <v>14</v>
      </c>
      <c r="D71" s="48" t="s">
        <v>404</v>
      </c>
      <c r="E71" s="64" t="s">
        <v>405</v>
      </c>
      <c r="F71" s="65">
        <v>2</v>
      </c>
      <c r="G71" s="7">
        <v>0</v>
      </c>
      <c r="H71" s="26">
        <v>0</v>
      </c>
      <c r="I71" s="26">
        <v>2</v>
      </c>
      <c r="J71" s="50"/>
      <c r="K71" s="50"/>
      <c r="L71" s="50"/>
      <c r="M71" s="50"/>
    </row>
    <row r="72" spans="1:13" ht="67.5" x14ac:dyDescent="0.25">
      <c r="A72" s="47" t="s">
        <v>406</v>
      </c>
      <c r="B72" s="57">
        <v>199563.57</v>
      </c>
      <c r="C72" s="63" t="s">
        <v>14</v>
      </c>
      <c r="D72" s="48" t="s">
        <v>407</v>
      </c>
      <c r="E72" s="64" t="s">
        <v>408</v>
      </c>
      <c r="F72" s="65">
        <v>57</v>
      </c>
      <c r="G72" s="7">
        <v>0</v>
      </c>
      <c r="H72" s="26">
        <v>23</v>
      </c>
      <c r="I72" s="26">
        <v>34</v>
      </c>
      <c r="J72" s="50"/>
      <c r="K72" s="50"/>
      <c r="L72" s="50"/>
      <c r="M72" s="50"/>
    </row>
    <row r="73" spans="1:13" ht="40.5" x14ac:dyDescent="0.25">
      <c r="A73" s="47" t="s">
        <v>409</v>
      </c>
      <c r="B73" s="57">
        <v>143088.04</v>
      </c>
      <c r="C73" s="63" t="s">
        <v>14</v>
      </c>
      <c r="D73" s="48" t="s">
        <v>310</v>
      </c>
      <c r="E73" s="64" t="s">
        <v>259</v>
      </c>
      <c r="F73" s="65">
        <v>6</v>
      </c>
      <c r="G73" s="7">
        <v>0</v>
      </c>
      <c r="H73" s="26">
        <v>2</v>
      </c>
      <c r="I73" s="26">
        <v>4</v>
      </c>
      <c r="J73" s="50"/>
      <c r="K73" s="50"/>
      <c r="L73" s="50"/>
      <c r="M73" s="50"/>
    </row>
    <row r="74" spans="1:13" ht="54" x14ac:dyDescent="0.25">
      <c r="A74" s="47" t="s">
        <v>410</v>
      </c>
      <c r="B74" s="57">
        <v>177958.86</v>
      </c>
      <c r="C74" s="63" t="s">
        <v>14</v>
      </c>
      <c r="D74" s="48" t="s">
        <v>312</v>
      </c>
      <c r="E74" s="64" t="s">
        <v>259</v>
      </c>
      <c r="F74" s="65">
        <v>6</v>
      </c>
      <c r="G74" s="7">
        <v>0</v>
      </c>
      <c r="H74" s="26">
        <v>2</v>
      </c>
      <c r="I74" s="26">
        <v>4</v>
      </c>
      <c r="J74" s="50"/>
      <c r="K74" s="50"/>
      <c r="L74" s="50"/>
      <c r="M74" s="50"/>
    </row>
    <row r="75" spans="1:13" ht="40.5" x14ac:dyDescent="0.25">
      <c r="A75" s="47" t="s">
        <v>411</v>
      </c>
      <c r="B75" s="57">
        <v>17618.53</v>
      </c>
      <c r="C75" s="63" t="s">
        <v>14</v>
      </c>
      <c r="D75" s="48" t="s">
        <v>277</v>
      </c>
      <c r="E75" s="64" t="s">
        <v>259</v>
      </c>
      <c r="F75" s="65">
        <v>130</v>
      </c>
      <c r="G75" s="7">
        <v>0</v>
      </c>
      <c r="H75" s="26">
        <v>3</v>
      </c>
      <c r="I75" s="26">
        <v>4</v>
      </c>
      <c r="J75" s="50"/>
      <c r="K75" s="50"/>
      <c r="L75" s="50"/>
      <c r="M75" s="50"/>
    </row>
    <row r="76" spans="1:13" ht="54" x14ac:dyDescent="0.25">
      <c r="A76" s="47" t="s">
        <v>412</v>
      </c>
      <c r="B76" s="57">
        <v>127566.43</v>
      </c>
      <c r="C76" s="63" t="s">
        <v>14</v>
      </c>
      <c r="D76" s="48" t="s">
        <v>320</v>
      </c>
      <c r="E76" s="64" t="s">
        <v>259</v>
      </c>
      <c r="F76" s="65">
        <v>944</v>
      </c>
      <c r="G76" s="7">
        <v>0</v>
      </c>
      <c r="H76" s="26">
        <v>18</v>
      </c>
      <c r="I76" s="26">
        <v>28</v>
      </c>
      <c r="J76" s="50"/>
      <c r="K76" s="50"/>
      <c r="L76" s="50"/>
      <c r="M76" s="50"/>
    </row>
    <row r="77" spans="1:13" ht="40.5" x14ac:dyDescent="0.25">
      <c r="A77" s="47" t="s">
        <v>413</v>
      </c>
      <c r="B77" s="57">
        <v>149450.91</v>
      </c>
      <c r="C77" s="63" t="s">
        <v>14</v>
      </c>
      <c r="D77" s="48" t="s">
        <v>300</v>
      </c>
      <c r="E77" s="64" t="s">
        <v>259</v>
      </c>
      <c r="F77" s="65">
        <v>220</v>
      </c>
      <c r="G77" s="7">
        <v>0</v>
      </c>
      <c r="H77" s="26">
        <v>4</v>
      </c>
      <c r="I77" s="26">
        <v>6</v>
      </c>
      <c r="J77" s="50"/>
      <c r="K77" s="50"/>
      <c r="L77" s="50"/>
      <c r="M77" s="50"/>
    </row>
    <row r="78" spans="1:13" ht="54" x14ac:dyDescent="0.25">
      <c r="A78" s="47" t="s">
        <v>414</v>
      </c>
      <c r="B78" s="57">
        <v>335518.96000000002</v>
      </c>
      <c r="C78" s="63" t="s">
        <v>14</v>
      </c>
      <c r="D78" s="48" t="s">
        <v>302</v>
      </c>
      <c r="E78" s="64" t="s">
        <v>259</v>
      </c>
      <c r="F78" s="65">
        <v>746</v>
      </c>
      <c r="G78" s="7">
        <v>0</v>
      </c>
      <c r="H78" s="26">
        <v>14</v>
      </c>
      <c r="I78" s="26">
        <v>22</v>
      </c>
      <c r="J78" s="50"/>
      <c r="K78" s="50"/>
      <c r="L78" s="50"/>
      <c r="M78" s="50"/>
    </row>
    <row r="79" spans="1:13" ht="54" x14ac:dyDescent="0.25">
      <c r="A79" s="47" t="s">
        <v>415</v>
      </c>
      <c r="B79" s="57">
        <v>23767.15</v>
      </c>
      <c r="C79" s="63" t="s">
        <v>14</v>
      </c>
      <c r="D79" s="48" t="s">
        <v>305</v>
      </c>
      <c r="E79" s="64" t="s">
        <v>416</v>
      </c>
      <c r="F79" s="65">
        <v>37</v>
      </c>
      <c r="G79" s="7">
        <v>0</v>
      </c>
      <c r="H79" s="26">
        <v>1</v>
      </c>
      <c r="I79" s="26">
        <v>2</v>
      </c>
      <c r="J79" s="50"/>
      <c r="K79" s="50"/>
      <c r="L79" s="50"/>
      <c r="M79" s="50"/>
    </row>
    <row r="80" spans="1:13" ht="54" x14ac:dyDescent="0.25">
      <c r="A80" s="47" t="s">
        <v>417</v>
      </c>
      <c r="B80" s="57">
        <v>288970.87</v>
      </c>
      <c r="C80" s="63" t="s">
        <v>14</v>
      </c>
      <c r="D80" s="48" t="s">
        <v>355</v>
      </c>
      <c r="E80" s="64" t="s">
        <v>356</v>
      </c>
      <c r="F80" s="65">
        <v>960</v>
      </c>
      <c r="G80" s="7">
        <v>0</v>
      </c>
      <c r="H80" s="26">
        <v>13</v>
      </c>
      <c r="I80" s="26">
        <v>19</v>
      </c>
      <c r="J80" s="50"/>
      <c r="K80" s="50"/>
      <c r="L80" s="50"/>
      <c r="M80" s="50"/>
    </row>
    <row r="81" spans="1:13" ht="54" x14ac:dyDescent="0.25">
      <c r="A81" s="47" t="s">
        <v>418</v>
      </c>
      <c r="B81" s="57">
        <v>196182.2</v>
      </c>
      <c r="C81" s="63" t="s">
        <v>14</v>
      </c>
      <c r="D81" s="48" t="s">
        <v>316</v>
      </c>
      <c r="E81" s="64" t="s">
        <v>259</v>
      </c>
      <c r="F81" s="65">
        <v>7</v>
      </c>
      <c r="G81" s="7">
        <v>0</v>
      </c>
      <c r="H81" s="26">
        <v>3</v>
      </c>
      <c r="I81" s="26">
        <v>4</v>
      </c>
      <c r="J81" s="50"/>
      <c r="K81" s="50"/>
      <c r="L81" s="50"/>
      <c r="M81" s="50"/>
    </row>
    <row r="82" spans="1:13" ht="40.5" x14ac:dyDescent="0.25">
      <c r="A82" s="47" t="s">
        <v>419</v>
      </c>
      <c r="B82" s="57">
        <v>900522.46</v>
      </c>
      <c r="C82" s="63" t="s">
        <v>14</v>
      </c>
      <c r="D82" s="48" t="s">
        <v>275</v>
      </c>
      <c r="E82" s="64" t="s">
        <v>259</v>
      </c>
      <c r="F82" s="65" t="s">
        <v>420</v>
      </c>
      <c r="G82" s="7">
        <v>0</v>
      </c>
      <c r="H82" s="26">
        <v>32</v>
      </c>
      <c r="I82" s="26">
        <v>48</v>
      </c>
      <c r="J82" s="50"/>
      <c r="K82" s="50"/>
      <c r="L82" s="50"/>
      <c r="M82" s="50"/>
    </row>
    <row r="83" spans="1:13" ht="54" x14ac:dyDescent="0.25">
      <c r="A83" s="47" t="s">
        <v>421</v>
      </c>
      <c r="B83" s="57">
        <v>1010379.17</v>
      </c>
      <c r="C83" s="63" t="s">
        <v>14</v>
      </c>
      <c r="D83" s="48" t="s">
        <v>360</v>
      </c>
      <c r="E83" s="64" t="s">
        <v>259</v>
      </c>
      <c r="F83" s="65" t="s">
        <v>422</v>
      </c>
      <c r="G83" s="7">
        <v>0</v>
      </c>
      <c r="H83" s="26">
        <v>22</v>
      </c>
      <c r="I83" s="26">
        <v>32</v>
      </c>
      <c r="J83" s="50"/>
      <c r="K83" s="50"/>
      <c r="L83" s="50"/>
      <c r="M83" s="50"/>
    </row>
    <row r="84" spans="1:13" ht="40.5" x14ac:dyDescent="0.25">
      <c r="A84" s="47" t="s">
        <v>423</v>
      </c>
      <c r="B84" s="57">
        <v>413888.13</v>
      </c>
      <c r="C84" s="63" t="s">
        <v>14</v>
      </c>
      <c r="D84" s="48" t="s">
        <v>362</v>
      </c>
      <c r="E84" s="64" t="s">
        <v>259</v>
      </c>
      <c r="F84" s="65">
        <v>711</v>
      </c>
      <c r="G84" s="7">
        <v>0</v>
      </c>
      <c r="H84" s="26">
        <v>12</v>
      </c>
      <c r="I84" s="26">
        <v>17</v>
      </c>
      <c r="J84" s="50"/>
      <c r="K84" s="50"/>
      <c r="L84" s="50"/>
      <c r="M84" s="50"/>
    </row>
    <row r="85" spans="1:13" ht="40.5" x14ac:dyDescent="0.25">
      <c r="A85" s="47" t="s">
        <v>424</v>
      </c>
      <c r="B85" s="57">
        <v>48581.39</v>
      </c>
      <c r="C85" s="63" t="s">
        <v>14</v>
      </c>
      <c r="D85" s="48" t="s">
        <v>330</v>
      </c>
      <c r="E85" s="64" t="s">
        <v>425</v>
      </c>
      <c r="F85" s="65">
        <v>37</v>
      </c>
      <c r="G85" s="7">
        <v>0</v>
      </c>
      <c r="H85" s="26">
        <v>0</v>
      </c>
      <c r="I85" s="26">
        <v>1</v>
      </c>
      <c r="J85" s="50"/>
      <c r="K85" s="50"/>
      <c r="L85" s="50"/>
      <c r="M85" s="50"/>
    </row>
    <row r="86" spans="1:13" ht="54" x14ac:dyDescent="0.25">
      <c r="A86" s="47" t="s">
        <v>426</v>
      </c>
      <c r="B86" s="57">
        <v>236803.53</v>
      </c>
      <c r="C86" s="63" t="s">
        <v>14</v>
      </c>
      <c r="D86" s="48" t="s">
        <v>332</v>
      </c>
      <c r="E86" s="64" t="s">
        <v>259</v>
      </c>
      <c r="F86" s="65">
        <v>361</v>
      </c>
      <c r="G86" s="7">
        <v>0</v>
      </c>
      <c r="H86" s="26">
        <v>4</v>
      </c>
      <c r="I86" s="26">
        <v>10</v>
      </c>
      <c r="J86" s="50"/>
      <c r="K86" s="50"/>
      <c r="L86" s="50"/>
      <c r="M86" s="50"/>
    </row>
    <row r="87" spans="1:13" ht="54" x14ac:dyDescent="0.25">
      <c r="A87" s="47" t="s">
        <v>427</v>
      </c>
      <c r="B87" s="57">
        <v>1165048.54</v>
      </c>
      <c r="C87" s="63" t="s">
        <v>14</v>
      </c>
      <c r="D87" s="48" t="s">
        <v>428</v>
      </c>
      <c r="E87" s="64" t="s">
        <v>259</v>
      </c>
      <c r="F87" s="65" t="s">
        <v>429</v>
      </c>
      <c r="G87" s="7">
        <v>0</v>
      </c>
      <c r="H87" s="26">
        <v>62</v>
      </c>
      <c r="I87" s="26">
        <v>92</v>
      </c>
      <c r="J87" s="50"/>
      <c r="K87" s="50"/>
      <c r="L87" s="50"/>
      <c r="M87" s="50"/>
    </row>
    <row r="88" spans="1:13" ht="40.5" x14ac:dyDescent="0.25">
      <c r="A88" s="47" t="s">
        <v>430</v>
      </c>
      <c r="B88" s="57">
        <v>72998.48</v>
      </c>
      <c r="C88" s="63" t="s">
        <v>14</v>
      </c>
      <c r="D88" s="48" t="s">
        <v>271</v>
      </c>
      <c r="E88" s="64" t="s">
        <v>334</v>
      </c>
      <c r="F88" s="65">
        <v>58</v>
      </c>
      <c r="G88" s="7">
        <v>0</v>
      </c>
      <c r="H88" s="26">
        <v>1</v>
      </c>
      <c r="I88" s="26">
        <v>1</v>
      </c>
      <c r="J88" s="50"/>
      <c r="K88" s="50"/>
      <c r="L88" s="50"/>
      <c r="M88" s="50"/>
    </row>
    <row r="89" spans="1:13" ht="54" x14ac:dyDescent="0.25">
      <c r="A89" s="47" t="s">
        <v>431</v>
      </c>
      <c r="B89" s="57">
        <v>363510.47</v>
      </c>
      <c r="C89" s="63" t="s">
        <v>14</v>
      </c>
      <c r="D89" s="48" t="s">
        <v>338</v>
      </c>
      <c r="E89" s="64" t="s">
        <v>259</v>
      </c>
      <c r="F89" s="65">
        <v>588</v>
      </c>
      <c r="G89" s="7">
        <v>0</v>
      </c>
      <c r="H89" s="26">
        <v>10</v>
      </c>
      <c r="I89" s="26">
        <v>15</v>
      </c>
      <c r="J89" s="50"/>
      <c r="K89" s="50"/>
      <c r="L89" s="50"/>
      <c r="M89" s="50"/>
    </row>
    <row r="90" spans="1:13" ht="54" x14ac:dyDescent="0.25">
      <c r="A90" s="47" t="s">
        <v>432</v>
      </c>
      <c r="B90" s="57">
        <v>761897.67</v>
      </c>
      <c r="C90" s="63" t="s">
        <v>14</v>
      </c>
      <c r="D90" s="48" t="s">
        <v>367</v>
      </c>
      <c r="E90" s="64" t="s">
        <v>259</v>
      </c>
      <c r="F90" s="65" t="s">
        <v>433</v>
      </c>
      <c r="G90" s="7">
        <v>0</v>
      </c>
      <c r="H90" s="26">
        <v>16</v>
      </c>
      <c r="I90" s="26">
        <v>24</v>
      </c>
      <c r="J90" s="50"/>
      <c r="K90" s="50"/>
      <c r="L90" s="50"/>
      <c r="M90" s="50"/>
    </row>
    <row r="91" spans="1:13" ht="54" x14ac:dyDescent="0.25">
      <c r="A91" s="47" t="s">
        <v>434</v>
      </c>
      <c r="B91" s="57">
        <v>563434.75</v>
      </c>
      <c r="C91" s="63" t="s">
        <v>14</v>
      </c>
      <c r="D91" s="48" t="s">
        <v>344</v>
      </c>
      <c r="E91" s="64" t="s">
        <v>259</v>
      </c>
      <c r="F91" s="65">
        <v>866</v>
      </c>
      <c r="G91" s="7">
        <v>0</v>
      </c>
      <c r="H91" s="26">
        <v>14</v>
      </c>
      <c r="I91" s="26">
        <v>20</v>
      </c>
      <c r="J91" s="50"/>
      <c r="K91" s="50"/>
      <c r="L91" s="50"/>
      <c r="M91" s="50"/>
    </row>
    <row r="92" spans="1:13" ht="40.5" x14ac:dyDescent="0.25">
      <c r="A92" s="47" t="s">
        <v>435</v>
      </c>
      <c r="B92" s="57">
        <v>36626.300000000003</v>
      </c>
      <c r="C92" s="63" t="s">
        <v>14</v>
      </c>
      <c r="D92" s="48" t="s">
        <v>371</v>
      </c>
      <c r="E92" s="64" t="s">
        <v>259</v>
      </c>
      <c r="F92" s="65">
        <v>61</v>
      </c>
      <c r="G92" s="7">
        <v>0</v>
      </c>
      <c r="H92" s="26">
        <v>1</v>
      </c>
      <c r="I92" s="26">
        <v>2</v>
      </c>
      <c r="J92" s="50"/>
      <c r="K92" s="50"/>
      <c r="L92" s="50"/>
      <c r="M92" s="50"/>
    </row>
    <row r="93" spans="1:13" ht="67.5" x14ac:dyDescent="0.25">
      <c r="A93" s="47" t="s">
        <v>436</v>
      </c>
      <c r="B93" s="57">
        <v>441543.09</v>
      </c>
      <c r="C93" s="63" t="s">
        <v>14</v>
      </c>
      <c r="D93" s="48" t="s">
        <v>437</v>
      </c>
      <c r="E93" s="64" t="s">
        <v>259</v>
      </c>
      <c r="F93" s="65">
        <v>725</v>
      </c>
      <c r="G93" s="7">
        <v>0</v>
      </c>
      <c r="H93" s="26">
        <v>10</v>
      </c>
      <c r="I93" s="26">
        <v>14</v>
      </c>
      <c r="J93" s="50"/>
      <c r="K93" s="50"/>
      <c r="L93" s="50"/>
      <c r="M93" s="50"/>
    </row>
    <row r="94" spans="1:13" ht="54" x14ac:dyDescent="0.25">
      <c r="A94" s="47" t="s">
        <v>438</v>
      </c>
      <c r="B94" s="57">
        <v>85702.67</v>
      </c>
      <c r="C94" s="63" t="s">
        <v>14</v>
      </c>
      <c r="D94" s="48" t="s">
        <v>374</v>
      </c>
      <c r="E94" s="64" t="s">
        <v>259</v>
      </c>
      <c r="F94" s="65">
        <v>632</v>
      </c>
      <c r="G94" s="7">
        <v>0</v>
      </c>
      <c r="H94" s="26">
        <v>16</v>
      </c>
      <c r="I94" s="26">
        <v>24</v>
      </c>
      <c r="J94" s="50"/>
      <c r="K94" s="50"/>
      <c r="L94" s="50"/>
      <c r="M94" s="50"/>
    </row>
    <row r="95" spans="1:13" ht="54" x14ac:dyDescent="0.25">
      <c r="A95" s="47" t="s">
        <v>439</v>
      </c>
      <c r="B95" s="57">
        <v>21081.8</v>
      </c>
      <c r="C95" s="63" t="s">
        <v>14</v>
      </c>
      <c r="D95" s="48" t="s">
        <v>404</v>
      </c>
      <c r="E95" s="64" t="s">
        <v>405</v>
      </c>
      <c r="F95" s="65">
        <v>150</v>
      </c>
      <c r="G95" s="7">
        <v>0</v>
      </c>
      <c r="H95" s="26">
        <v>2</v>
      </c>
      <c r="I95" s="26">
        <v>4</v>
      </c>
      <c r="J95" s="50"/>
      <c r="K95" s="50"/>
      <c r="L95" s="50"/>
      <c r="M95" s="50"/>
    </row>
    <row r="96" spans="1:13" ht="54" x14ac:dyDescent="0.25">
      <c r="A96" s="47" t="s">
        <v>440</v>
      </c>
      <c r="B96" s="57">
        <v>2485.38</v>
      </c>
      <c r="C96" s="63" t="s">
        <v>14</v>
      </c>
      <c r="D96" s="48" t="s">
        <v>379</v>
      </c>
      <c r="E96" s="64" t="s">
        <v>380</v>
      </c>
      <c r="F96" s="65">
        <v>2</v>
      </c>
      <c r="G96" s="7">
        <v>0</v>
      </c>
      <c r="H96" s="26">
        <v>1</v>
      </c>
      <c r="I96" s="26">
        <v>1</v>
      </c>
      <c r="J96" s="50"/>
      <c r="K96" s="50"/>
      <c r="L96" s="50"/>
      <c r="M96" s="50"/>
    </row>
    <row r="97" spans="1:13" ht="54" x14ac:dyDescent="0.25">
      <c r="A97" s="47" t="s">
        <v>441</v>
      </c>
      <c r="B97" s="57">
        <v>27788.81</v>
      </c>
      <c r="C97" s="63" t="s">
        <v>14</v>
      </c>
      <c r="D97" s="48" t="s">
        <v>298</v>
      </c>
      <c r="E97" s="64" t="s">
        <v>442</v>
      </c>
      <c r="F97" s="65">
        <v>299</v>
      </c>
      <c r="G97" s="7">
        <v>0</v>
      </c>
      <c r="H97" s="26">
        <v>2</v>
      </c>
      <c r="I97" s="26">
        <v>3</v>
      </c>
      <c r="J97" s="50"/>
      <c r="K97" s="50"/>
      <c r="L97" s="50"/>
      <c r="M97" s="50"/>
    </row>
    <row r="98" spans="1:13" ht="40.5" x14ac:dyDescent="0.25">
      <c r="A98" s="47" t="s">
        <v>443</v>
      </c>
      <c r="B98" s="57">
        <v>2485.38</v>
      </c>
      <c r="C98" s="63" t="s">
        <v>14</v>
      </c>
      <c r="D98" s="48" t="s">
        <v>300</v>
      </c>
      <c r="E98" s="64" t="s">
        <v>444</v>
      </c>
      <c r="F98" s="65">
        <v>2</v>
      </c>
      <c r="G98" s="7">
        <v>0</v>
      </c>
      <c r="H98" s="26">
        <v>1</v>
      </c>
      <c r="I98" s="26">
        <v>1</v>
      </c>
      <c r="J98" s="50"/>
      <c r="K98" s="50"/>
      <c r="L98" s="50"/>
      <c r="M98" s="50"/>
    </row>
    <row r="99" spans="1:13" ht="54" x14ac:dyDescent="0.25">
      <c r="A99" s="47" t="s">
        <v>445</v>
      </c>
      <c r="B99" s="57">
        <v>22768.53</v>
      </c>
      <c r="C99" s="63" t="s">
        <v>14</v>
      </c>
      <c r="D99" s="48" t="s">
        <v>302</v>
      </c>
      <c r="E99" s="64" t="s">
        <v>303</v>
      </c>
      <c r="F99" s="65">
        <v>180</v>
      </c>
      <c r="G99" s="7">
        <v>0</v>
      </c>
      <c r="H99" s="26">
        <v>2</v>
      </c>
      <c r="I99" s="26">
        <v>3</v>
      </c>
      <c r="J99" s="50"/>
      <c r="K99" s="50"/>
      <c r="L99" s="50"/>
      <c r="M99" s="50"/>
    </row>
    <row r="100" spans="1:13" ht="40.5" x14ac:dyDescent="0.25">
      <c r="A100" s="47" t="s">
        <v>446</v>
      </c>
      <c r="B100" s="57">
        <v>37021.360000000001</v>
      </c>
      <c r="C100" s="63" t="s">
        <v>14</v>
      </c>
      <c r="D100" s="48" t="s">
        <v>382</v>
      </c>
      <c r="E100" s="64" t="s">
        <v>259</v>
      </c>
      <c r="F100" s="65">
        <v>274</v>
      </c>
      <c r="G100" s="7">
        <v>0</v>
      </c>
      <c r="H100" s="26">
        <v>6</v>
      </c>
      <c r="I100" s="26">
        <v>8</v>
      </c>
      <c r="J100" s="50"/>
      <c r="K100" s="50"/>
      <c r="L100" s="50"/>
      <c r="M100" s="50"/>
    </row>
    <row r="101" spans="1:13" ht="54" x14ac:dyDescent="0.25">
      <c r="A101" s="47" t="s">
        <v>447</v>
      </c>
      <c r="B101" s="57">
        <v>321617.14</v>
      </c>
      <c r="C101" s="63" t="s">
        <v>14</v>
      </c>
      <c r="D101" s="48" t="s">
        <v>355</v>
      </c>
      <c r="E101" s="64" t="s">
        <v>356</v>
      </c>
      <c r="F101" s="65" t="s">
        <v>448</v>
      </c>
      <c r="G101" s="7">
        <v>0</v>
      </c>
      <c r="H101" s="26">
        <v>26</v>
      </c>
      <c r="I101" s="26">
        <v>39</v>
      </c>
      <c r="J101" s="50"/>
      <c r="K101" s="50"/>
      <c r="L101" s="50"/>
      <c r="M101" s="50"/>
    </row>
    <row r="102" spans="1:13" ht="54" x14ac:dyDescent="0.25">
      <c r="A102" s="47" t="s">
        <v>449</v>
      </c>
      <c r="B102" s="57">
        <v>614480.77</v>
      </c>
      <c r="C102" s="63" t="s">
        <v>14</v>
      </c>
      <c r="D102" s="48" t="s">
        <v>384</v>
      </c>
      <c r="E102" s="64" t="s">
        <v>259</v>
      </c>
      <c r="F102" s="65" t="s">
        <v>450</v>
      </c>
      <c r="G102" s="7">
        <v>0</v>
      </c>
      <c r="H102" s="26">
        <v>54</v>
      </c>
      <c r="I102" s="26">
        <v>81</v>
      </c>
      <c r="J102" s="50"/>
      <c r="K102" s="50"/>
      <c r="L102" s="50"/>
      <c r="M102" s="50"/>
    </row>
    <row r="103" spans="1:13" ht="40.5" x14ac:dyDescent="0.25">
      <c r="A103" s="47" t="s">
        <v>451</v>
      </c>
      <c r="B103" s="57">
        <v>577901.6</v>
      </c>
      <c r="C103" s="63" t="s">
        <v>14</v>
      </c>
      <c r="D103" s="48" t="s">
        <v>275</v>
      </c>
      <c r="E103" s="64" t="s">
        <v>259</v>
      </c>
      <c r="F103" s="65">
        <v>20</v>
      </c>
      <c r="G103" s="7">
        <v>0</v>
      </c>
      <c r="H103" s="26">
        <v>8</v>
      </c>
      <c r="I103" s="26">
        <v>12</v>
      </c>
      <c r="J103" s="50"/>
      <c r="K103" s="50"/>
      <c r="L103" s="50"/>
      <c r="M103" s="50"/>
    </row>
    <row r="104" spans="1:13" ht="40.5" x14ac:dyDescent="0.25">
      <c r="A104" s="47" t="s">
        <v>452</v>
      </c>
      <c r="B104" s="57">
        <v>20055.2</v>
      </c>
      <c r="C104" s="63" t="s">
        <v>14</v>
      </c>
      <c r="D104" s="48" t="s">
        <v>330</v>
      </c>
      <c r="E104" s="64" t="s">
        <v>425</v>
      </c>
      <c r="F104" s="65">
        <v>110</v>
      </c>
      <c r="G104" s="7">
        <v>0</v>
      </c>
      <c r="H104" s="26">
        <v>0</v>
      </c>
      <c r="I104" s="26">
        <v>1</v>
      </c>
      <c r="J104" s="50"/>
      <c r="K104" s="50"/>
      <c r="L104" s="50"/>
      <c r="M104" s="50"/>
    </row>
    <row r="105" spans="1:13" ht="40.5" x14ac:dyDescent="0.25">
      <c r="A105" s="47" t="s">
        <v>453</v>
      </c>
      <c r="B105" s="57">
        <v>10112.24</v>
      </c>
      <c r="C105" s="63" t="s">
        <v>14</v>
      </c>
      <c r="D105" s="48" t="s">
        <v>271</v>
      </c>
      <c r="E105" s="64" t="s">
        <v>334</v>
      </c>
      <c r="F105" s="65">
        <v>58</v>
      </c>
      <c r="G105" s="7">
        <v>0</v>
      </c>
      <c r="H105" s="26">
        <v>0</v>
      </c>
      <c r="I105" s="26">
        <v>1</v>
      </c>
      <c r="J105" s="50"/>
      <c r="K105" s="50"/>
      <c r="L105" s="50"/>
      <c r="M105" s="50"/>
    </row>
    <row r="106" spans="1:13" ht="54" x14ac:dyDescent="0.25">
      <c r="A106" s="47" t="s">
        <v>454</v>
      </c>
      <c r="B106" s="57">
        <v>8742.4500000000007</v>
      </c>
      <c r="C106" s="63" t="s">
        <v>14</v>
      </c>
      <c r="D106" s="48" t="s">
        <v>386</v>
      </c>
      <c r="E106" s="64" t="s">
        <v>259</v>
      </c>
      <c r="F106" s="65">
        <v>62</v>
      </c>
      <c r="G106" s="7">
        <v>0</v>
      </c>
      <c r="H106" s="26">
        <v>1</v>
      </c>
      <c r="I106" s="26">
        <v>2</v>
      </c>
      <c r="J106" s="50"/>
      <c r="K106" s="50"/>
      <c r="L106" s="50"/>
      <c r="M106" s="50"/>
    </row>
    <row r="107" spans="1:13" ht="54" x14ac:dyDescent="0.25">
      <c r="A107" s="47" t="s">
        <v>455</v>
      </c>
      <c r="B107" s="57">
        <v>190325.38</v>
      </c>
      <c r="C107" s="63" t="s">
        <v>14</v>
      </c>
      <c r="D107" s="48" t="s">
        <v>367</v>
      </c>
      <c r="E107" s="64" t="s">
        <v>259</v>
      </c>
      <c r="F107" s="65" t="s">
        <v>456</v>
      </c>
      <c r="G107" s="7">
        <v>0</v>
      </c>
      <c r="H107" s="26">
        <v>14</v>
      </c>
      <c r="I107" s="26">
        <v>21</v>
      </c>
      <c r="J107" s="50"/>
      <c r="K107" s="50"/>
      <c r="L107" s="50"/>
      <c r="M107" s="50"/>
    </row>
    <row r="108" spans="1:13" ht="54" x14ac:dyDescent="0.25">
      <c r="A108" s="47" t="s">
        <v>457</v>
      </c>
      <c r="B108" s="57">
        <v>68918.42</v>
      </c>
      <c r="C108" s="63" t="s">
        <v>14</v>
      </c>
      <c r="D108" s="48" t="s">
        <v>344</v>
      </c>
      <c r="E108" s="64" t="s">
        <v>259</v>
      </c>
      <c r="F108" s="65">
        <v>562</v>
      </c>
      <c r="G108" s="7">
        <v>0</v>
      </c>
      <c r="H108" s="26">
        <v>7</v>
      </c>
      <c r="I108" s="26">
        <v>9</v>
      </c>
      <c r="J108" s="50"/>
      <c r="K108" s="50"/>
      <c r="L108" s="50"/>
      <c r="M108" s="50"/>
    </row>
    <row r="109" spans="1:13" ht="54" x14ac:dyDescent="0.25">
      <c r="A109" s="47" t="s">
        <v>458</v>
      </c>
      <c r="B109" s="57">
        <v>60139.75</v>
      </c>
      <c r="C109" s="63" t="s">
        <v>14</v>
      </c>
      <c r="D109" s="48" t="s">
        <v>459</v>
      </c>
      <c r="E109" s="64" t="s">
        <v>259</v>
      </c>
      <c r="F109" s="65">
        <v>18</v>
      </c>
      <c r="G109" s="7">
        <v>0</v>
      </c>
      <c r="H109" s="26">
        <v>7</v>
      </c>
      <c r="I109" s="26">
        <v>11</v>
      </c>
      <c r="J109" s="50"/>
      <c r="K109" s="50"/>
      <c r="L109" s="50"/>
      <c r="M109" s="50"/>
    </row>
    <row r="110" spans="1:13" ht="54" x14ac:dyDescent="0.25">
      <c r="A110" s="47" t="s">
        <v>460</v>
      </c>
      <c r="B110" s="57">
        <v>20801.59</v>
      </c>
      <c r="C110" s="63" t="s">
        <v>14</v>
      </c>
      <c r="D110" s="48" t="s">
        <v>261</v>
      </c>
      <c r="E110" s="64" t="s">
        <v>259</v>
      </c>
      <c r="F110" s="65">
        <v>147</v>
      </c>
      <c r="G110" s="7">
        <v>0</v>
      </c>
      <c r="H110" s="26">
        <v>3</v>
      </c>
      <c r="I110" s="26">
        <v>5</v>
      </c>
      <c r="J110" s="50"/>
      <c r="K110" s="50"/>
      <c r="L110" s="50"/>
      <c r="M110" s="50"/>
    </row>
    <row r="111" spans="1:13" ht="40.5" x14ac:dyDescent="0.25">
      <c r="A111" s="47" t="s">
        <v>461</v>
      </c>
      <c r="B111" s="57">
        <v>4484.7700000000004</v>
      </c>
      <c r="C111" s="63" t="s">
        <v>14</v>
      </c>
      <c r="D111" s="48" t="s">
        <v>388</v>
      </c>
      <c r="E111" s="64" t="s">
        <v>389</v>
      </c>
      <c r="F111" s="65">
        <v>16</v>
      </c>
      <c r="G111" s="7">
        <v>0</v>
      </c>
      <c r="H111" s="26">
        <v>0</v>
      </c>
      <c r="I111" s="26">
        <v>1</v>
      </c>
      <c r="J111" s="50"/>
      <c r="K111" s="50"/>
      <c r="L111" s="50"/>
      <c r="M111" s="50"/>
    </row>
    <row r="112" spans="1:13" ht="40.5" x14ac:dyDescent="0.25">
      <c r="A112" s="47" t="s">
        <v>462</v>
      </c>
      <c r="B112" s="57">
        <v>6838.63</v>
      </c>
      <c r="C112" s="63" t="s">
        <v>14</v>
      </c>
      <c r="D112" s="48" t="s">
        <v>400</v>
      </c>
      <c r="E112" s="64" t="s">
        <v>401</v>
      </c>
      <c r="F112" s="65">
        <v>50</v>
      </c>
      <c r="G112" s="7">
        <v>0</v>
      </c>
      <c r="H112" s="26">
        <v>1</v>
      </c>
      <c r="I112" s="26">
        <v>2</v>
      </c>
      <c r="J112" s="50"/>
      <c r="K112" s="50"/>
      <c r="L112" s="50"/>
      <c r="M112" s="50"/>
    </row>
    <row r="113" spans="1:13" ht="40.5" x14ac:dyDescent="0.25">
      <c r="A113" s="47" t="s">
        <v>463</v>
      </c>
      <c r="B113" s="57">
        <v>19230.79</v>
      </c>
      <c r="C113" s="63" t="s">
        <v>14</v>
      </c>
      <c r="D113" s="48" t="s">
        <v>327</v>
      </c>
      <c r="E113" s="64" t="s">
        <v>391</v>
      </c>
      <c r="F113" s="65">
        <v>67</v>
      </c>
      <c r="G113" s="7">
        <v>0</v>
      </c>
      <c r="H113" s="26">
        <v>0</v>
      </c>
      <c r="I113" s="26">
        <v>1</v>
      </c>
      <c r="J113" s="50"/>
      <c r="K113" s="50"/>
      <c r="L113" s="50"/>
      <c r="M113" s="50"/>
    </row>
    <row r="114" spans="1:13" ht="54" x14ac:dyDescent="0.25">
      <c r="A114" s="47" t="s">
        <v>464</v>
      </c>
      <c r="B114" s="57">
        <v>30323.23</v>
      </c>
      <c r="C114" s="63" t="s">
        <v>14</v>
      </c>
      <c r="D114" s="48" t="s">
        <v>262</v>
      </c>
      <c r="E114" s="64" t="s">
        <v>259</v>
      </c>
      <c r="F114" s="65">
        <v>225</v>
      </c>
      <c r="G114" s="7">
        <v>0</v>
      </c>
      <c r="H114" s="26">
        <v>4</v>
      </c>
      <c r="I114" s="26">
        <v>5</v>
      </c>
      <c r="J114" s="50"/>
      <c r="K114" s="50"/>
      <c r="L114" s="50"/>
      <c r="M114" s="50"/>
    </row>
    <row r="115" spans="1:13" ht="54" x14ac:dyDescent="0.25">
      <c r="A115" s="47" t="s">
        <v>267</v>
      </c>
      <c r="B115" s="57">
        <v>2579.3200000000002</v>
      </c>
      <c r="C115" s="63" t="s">
        <v>14</v>
      </c>
      <c r="D115" s="48" t="s">
        <v>265</v>
      </c>
      <c r="E115" s="64" t="s">
        <v>266</v>
      </c>
      <c r="F115" s="65">
        <v>30</v>
      </c>
      <c r="G115" s="7">
        <v>0</v>
      </c>
      <c r="H115" s="26">
        <v>0</v>
      </c>
      <c r="I115" s="26">
        <v>1</v>
      </c>
      <c r="J115" s="50"/>
      <c r="K115" s="50"/>
      <c r="L115" s="50"/>
      <c r="M115" s="50"/>
    </row>
    <row r="116" spans="1:13" ht="40.5" x14ac:dyDescent="0.25">
      <c r="A116" s="47" t="s">
        <v>465</v>
      </c>
      <c r="B116" s="57">
        <v>424360.15</v>
      </c>
      <c r="C116" s="63" t="s">
        <v>14</v>
      </c>
      <c r="D116" s="48" t="s">
        <v>393</v>
      </c>
      <c r="E116" s="64" t="s">
        <v>259</v>
      </c>
      <c r="F116" s="65" t="s">
        <v>466</v>
      </c>
      <c r="G116" s="7">
        <v>0</v>
      </c>
      <c r="H116" s="26">
        <v>41</v>
      </c>
      <c r="I116" s="26">
        <v>62</v>
      </c>
      <c r="J116" s="50"/>
      <c r="K116" s="50"/>
      <c r="L116" s="50"/>
      <c r="M116" s="50"/>
    </row>
    <row r="117" spans="1:13" ht="40.5" x14ac:dyDescent="0.25">
      <c r="A117" s="47" t="s">
        <v>467</v>
      </c>
      <c r="B117" s="57">
        <v>86577.08</v>
      </c>
      <c r="C117" s="63" t="s">
        <v>14</v>
      </c>
      <c r="D117" s="48" t="s">
        <v>269</v>
      </c>
      <c r="E117" s="64" t="s">
        <v>314</v>
      </c>
      <c r="F117" s="65">
        <v>2</v>
      </c>
      <c r="G117" s="7">
        <v>0</v>
      </c>
      <c r="H117" s="26">
        <v>1</v>
      </c>
      <c r="I117" s="26">
        <v>1</v>
      </c>
      <c r="J117" s="50"/>
      <c r="K117" s="50"/>
      <c r="L117" s="50"/>
      <c r="M117" s="50"/>
    </row>
    <row r="118" spans="1:13" ht="54" x14ac:dyDescent="0.25">
      <c r="A118" s="47" t="s">
        <v>468</v>
      </c>
      <c r="B118" s="57">
        <v>197522.1</v>
      </c>
      <c r="C118" s="63" t="s">
        <v>14</v>
      </c>
      <c r="D118" s="48" t="s">
        <v>298</v>
      </c>
      <c r="E118" s="64" t="s">
        <v>259</v>
      </c>
      <c r="F118" s="65">
        <v>9</v>
      </c>
      <c r="G118" s="7">
        <v>0</v>
      </c>
      <c r="H118" s="26">
        <v>4</v>
      </c>
      <c r="I118" s="26">
        <v>5</v>
      </c>
      <c r="J118" s="50"/>
      <c r="K118" s="50"/>
      <c r="L118" s="50"/>
      <c r="M118" s="50"/>
    </row>
    <row r="119" spans="1:13" ht="40.5" x14ac:dyDescent="0.25">
      <c r="A119" s="47" t="s">
        <v>469</v>
      </c>
      <c r="B119" s="57">
        <v>21946.9</v>
      </c>
      <c r="C119" s="63" t="s">
        <v>14</v>
      </c>
      <c r="D119" s="48" t="s">
        <v>300</v>
      </c>
      <c r="E119" s="64" t="s">
        <v>470</v>
      </c>
      <c r="F119" s="65">
        <v>1</v>
      </c>
      <c r="G119" s="7">
        <v>0</v>
      </c>
      <c r="H119" s="26">
        <v>2</v>
      </c>
      <c r="I119" s="26">
        <v>2</v>
      </c>
      <c r="J119" s="50"/>
      <c r="K119" s="50"/>
      <c r="L119" s="50"/>
      <c r="M119" s="50"/>
    </row>
    <row r="120" spans="1:13" ht="54" x14ac:dyDescent="0.25">
      <c r="A120" s="47" t="s">
        <v>471</v>
      </c>
      <c r="B120" s="57">
        <v>307256.59999999998</v>
      </c>
      <c r="C120" s="63" t="s">
        <v>14</v>
      </c>
      <c r="D120" s="48" t="s">
        <v>316</v>
      </c>
      <c r="E120" s="64" t="s">
        <v>259</v>
      </c>
      <c r="F120" s="65">
        <v>14</v>
      </c>
      <c r="G120" s="7">
        <v>0</v>
      </c>
      <c r="H120" s="26">
        <v>3</v>
      </c>
      <c r="I120" s="26">
        <v>11</v>
      </c>
      <c r="J120" s="50"/>
      <c r="K120" s="50"/>
      <c r="L120" s="50"/>
      <c r="M120" s="50"/>
    </row>
    <row r="121" spans="1:13" ht="40.5" x14ac:dyDescent="0.25">
      <c r="A121" s="47" t="s">
        <v>472</v>
      </c>
      <c r="B121" s="57">
        <v>43893.8</v>
      </c>
      <c r="C121" s="63" t="s">
        <v>14</v>
      </c>
      <c r="D121" s="48" t="s">
        <v>332</v>
      </c>
      <c r="E121" s="64" t="s">
        <v>259</v>
      </c>
      <c r="F121" s="65">
        <v>2</v>
      </c>
      <c r="G121" s="7">
        <v>0</v>
      </c>
      <c r="H121" s="26">
        <v>1</v>
      </c>
      <c r="I121" s="26">
        <v>1</v>
      </c>
      <c r="J121" s="50"/>
      <c r="K121" s="50"/>
      <c r="L121" s="50"/>
      <c r="M121" s="50"/>
    </row>
    <row r="122" spans="1:13" ht="40.5" x14ac:dyDescent="0.25">
      <c r="A122" s="47" t="s">
        <v>473</v>
      </c>
      <c r="B122" s="57">
        <v>87787.6</v>
      </c>
      <c r="C122" s="63" t="s">
        <v>14</v>
      </c>
      <c r="D122" s="48" t="s">
        <v>338</v>
      </c>
      <c r="E122" s="64" t="s">
        <v>259</v>
      </c>
      <c r="F122" s="65">
        <v>4</v>
      </c>
      <c r="G122" s="7">
        <v>0</v>
      </c>
      <c r="H122" s="26">
        <v>2</v>
      </c>
      <c r="I122" s="26">
        <v>2</v>
      </c>
      <c r="J122" s="50"/>
      <c r="K122" s="50"/>
      <c r="L122" s="50"/>
      <c r="M122" s="50"/>
    </row>
    <row r="123" spans="1:13" ht="54" x14ac:dyDescent="0.25">
      <c r="A123" s="47" t="s">
        <v>474</v>
      </c>
      <c r="B123" s="57">
        <v>43893.8</v>
      </c>
      <c r="C123" s="63" t="s">
        <v>14</v>
      </c>
      <c r="D123" s="48" t="s">
        <v>437</v>
      </c>
      <c r="E123" s="64" t="s">
        <v>475</v>
      </c>
      <c r="F123" s="65">
        <v>2</v>
      </c>
      <c r="G123" s="7">
        <v>0</v>
      </c>
      <c r="H123" s="26">
        <v>1</v>
      </c>
      <c r="I123" s="26">
        <v>1</v>
      </c>
      <c r="J123" s="50"/>
      <c r="K123" s="50"/>
      <c r="L123" s="50"/>
      <c r="M123" s="50"/>
    </row>
    <row r="124" spans="1:13" ht="54" x14ac:dyDescent="0.25">
      <c r="A124" s="47" t="s">
        <v>476</v>
      </c>
      <c r="B124" s="57">
        <v>32143.63</v>
      </c>
      <c r="C124" s="63" t="s">
        <v>14</v>
      </c>
      <c r="D124" s="48" t="s">
        <v>355</v>
      </c>
      <c r="E124" s="64" t="s">
        <v>356</v>
      </c>
      <c r="F124" s="65">
        <v>27</v>
      </c>
      <c r="G124" s="7">
        <v>0</v>
      </c>
      <c r="H124" s="26">
        <v>11</v>
      </c>
      <c r="I124" s="26">
        <v>16</v>
      </c>
      <c r="J124" s="50"/>
      <c r="K124" s="50"/>
      <c r="L124" s="50"/>
      <c r="M124" s="50"/>
    </row>
    <row r="125" spans="1:13" ht="40.5" x14ac:dyDescent="0.25">
      <c r="A125" s="47" t="s">
        <v>477</v>
      </c>
      <c r="B125" s="57">
        <v>13128.79</v>
      </c>
      <c r="C125" s="63" t="s">
        <v>14</v>
      </c>
      <c r="D125" s="48" t="s">
        <v>330</v>
      </c>
      <c r="E125" s="64" t="s">
        <v>425</v>
      </c>
      <c r="F125" s="65">
        <v>51</v>
      </c>
      <c r="G125" s="7">
        <v>0</v>
      </c>
      <c r="H125" s="26">
        <v>0</v>
      </c>
      <c r="I125" s="26">
        <v>1</v>
      </c>
      <c r="J125" s="50"/>
      <c r="K125" s="50"/>
      <c r="L125" s="50"/>
      <c r="M125" s="50"/>
    </row>
    <row r="126" spans="1:13" ht="54" x14ac:dyDescent="0.25">
      <c r="A126" s="47" t="s">
        <v>478</v>
      </c>
      <c r="B126" s="57">
        <v>84078.080000000002</v>
      </c>
      <c r="C126" s="63" t="s">
        <v>14</v>
      </c>
      <c r="D126" s="48" t="s">
        <v>332</v>
      </c>
      <c r="E126" s="64" t="s">
        <v>259</v>
      </c>
      <c r="F126" s="65">
        <v>3</v>
      </c>
      <c r="G126" s="7">
        <v>0</v>
      </c>
      <c r="H126" s="26">
        <v>1</v>
      </c>
      <c r="I126" s="26">
        <v>2</v>
      </c>
      <c r="J126" s="50"/>
      <c r="K126" s="50"/>
      <c r="L126" s="50"/>
      <c r="M126" s="50"/>
    </row>
    <row r="127" spans="1:13" ht="40.5" x14ac:dyDescent="0.25">
      <c r="A127" s="47" t="s">
        <v>479</v>
      </c>
      <c r="B127" s="57">
        <v>9045.3799999999992</v>
      </c>
      <c r="C127" s="63" t="s">
        <v>14</v>
      </c>
      <c r="D127" s="48" t="s">
        <v>271</v>
      </c>
      <c r="E127" s="64" t="s">
        <v>334</v>
      </c>
      <c r="F127" s="65">
        <v>35</v>
      </c>
      <c r="G127" s="7">
        <v>0</v>
      </c>
      <c r="H127" s="26">
        <v>1</v>
      </c>
      <c r="I127" s="26">
        <v>1</v>
      </c>
      <c r="J127" s="50"/>
      <c r="K127" s="50"/>
      <c r="L127" s="50"/>
      <c r="M127" s="50"/>
    </row>
    <row r="128" spans="1:13" ht="40.5" x14ac:dyDescent="0.25">
      <c r="A128" s="47" t="s">
        <v>480</v>
      </c>
      <c r="B128" s="57">
        <v>84078.09</v>
      </c>
      <c r="C128" s="63" t="s">
        <v>14</v>
      </c>
      <c r="D128" s="48" t="s">
        <v>338</v>
      </c>
      <c r="E128" s="64" t="s">
        <v>259</v>
      </c>
      <c r="F128" s="65">
        <v>3</v>
      </c>
      <c r="G128" s="7">
        <v>0</v>
      </c>
      <c r="H128" s="26">
        <v>1</v>
      </c>
      <c r="I128" s="26">
        <v>2</v>
      </c>
      <c r="J128" s="50"/>
      <c r="K128" s="50"/>
      <c r="L128" s="50"/>
      <c r="M128" s="50"/>
    </row>
    <row r="129" spans="1:13" ht="40.5" x14ac:dyDescent="0.25">
      <c r="A129" s="47" t="s">
        <v>481</v>
      </c>
      <c r="B129" s="57">
        <v>1242.69</v>
      </c>
      <c r="C129" s="63" t="s">
        <v>14</v>
      </c>
      <c r="D129" s="48" t="s">
        <v>371</v>
      </c>
      <c r="E129" s="64" t="s">
        <v>482</v>
      </c>
      <c r="F129" s="65">
        <v>1</v>
      </c>
      <c r="G129" s="7">
        <v>0</v>
      </c>
      <c r="H129" s="26">
        <v>0</v>
      </c>
      <c r="I129" s="26">
        <v>1</v>
      </c>
      <c r="J129" s="50"/>
      <c r="K129" s="50"/>
      <c r="L129" s="50"/>
      <c r="M129" s="50"/>
    </row>
    <row r="130" spans="1:13" ht="54" x14ac:dyDescent="0.25">
      <c r="A130" s="47" t="s">
        <v>268</v>
      </c>
      <c r="B130" s="57">
        <v>3441330</v>
      </c>
      <c r="C130" s="63" t="s">
        <v>14</v>
      </c>
      <c r="D130" s="48" t="s">
        <v>269</v>
      </c>
      <c r="E130" s="64" t="s">
        <v>259</v>
      </c>
      <c r="F130" s="65">
        <v>500</v>
      </c>
      <c r="G130" s="7">
        <v>0</v>
      </c>
      <c r="H130" s="26">
        <v>760</v>
      </c>
      <c r="I130" s="26" t="s">
        <v>82</v>
      </c>
      <c r="J130" s="50"/>
      <c r="K130" s="50"/>
      <c r="L130" s="50"/>
      <c r="M130" s="50"/>
    </row>
    <row r="131" spans="1:13" ht="54" x14ac:dyDescent="0.25">
      <c r="A131" s="47" t="s">
        <v>270</v>
      </c>
      <c r="B131" s="57">
        <v>2753064</v>
      </c>
      <c r="C131" s="63" t="s">
        <v>14</v>
      </c>
      <c r="D131" s="48" t="s">
        <v>271</v>
      </c>
      <c r="E131" s="64" t="s">
        <v>259</v>
      </c>
      <c r="F131" s="65">
        <v>400</v>
      </c>
      <c r="G131" s="7">
        <v>0</v>
      </c>
      <c r="H131" s="26">
        <v>608</v>
      </c>
      <c r="I131" s="26">
        <v>912</v>
      </c>
      <c r="J131" s="50"/>
      <c r="K131" s="50"/>
      <c r="L131" s="50"/>
      <c r="M131" s="50"/>
    </row>
    <row r="132" spans="1:13" ht="54" x14ac:dyDescent="0.25">
      <c r="A132" s="47" t="s">
        <v>272</v>
      </c>
      <c r="B132" s="57">
        <v>1376532</v>
      </c>
      <c r="C132" s="63" t="s">
        <v>14</v>
      </c>
      <c r="D132" s="48" t="s">
        <v>273</v>
      </c>
      <c r="E132" s="64" t="s">
        <v>259</v>
      </c>
      <c r="F132" s="65">
        <v>200</v>
      </c>
      <c r="G132" s="7">
        <v>0</v>
      </c>
      <c r="H132" s="26">
        <v>304</v>
      </c>
      <c r="I132" s="26">
        <v>456</v>
      </c>
      <c r="J132" s="50"/>
      <c r="K132" s="50"/>
      <c r="L132" s="50"/>
      <c r="M132" s="50"/>
    </row>
    <row r="133" spans="1:13" ht="54" x14ac:dyDescent="0.25">
      <c r="A133" s="47" t="s">
        <v>483</v>
      </c>
      <c r="B133" s="57">
        <v>59165.2</v>
      </c>
      <c r="C133" s="63" t="s">
        <v>14</v>
      </c>
      <c r="D133" s="48" t="s">
        <v>300</v>
      </c>
      <c r="E133" s="64" t="s">
        <v>444</v>
      </c>
      <c r="F133" s="65">
        <v>17</v>
      </c>
      <c r="G133" s="7">
        <v>0</v>
      </c>
      <c r="H133" s="26">
        <v>7</v>
      </c>
      <c r="I133" s="26">
        <v>10</v>
      </c>
      <c r="J133" s="50"/>
      <c r="K133" s="50"/>
      <c r="L133" s="50"/>
      <c r="M133" s="50"/>
    </row>
    <row r="134" spans="1:13" ht="67.5" x14ac:dyDescent="0.25">
      <c r="A134" s="47" t="s">
        <v>484</v>
      </c>
      <c r="B134" s="57">
        <v>268853.77</v>
      </c>
      <c r="C134" s="63" t="s">
        <v>14</v>
      </c>
      <c r="D134" s="48" t="s">
        <v>302</v>
      </c>
      <c r="E134" s="64" t="s">
        <v>259</v>
      </c>
      <c r="F134" s="65">
        <v>74</v>
      </c>
      <c r="G134" s="7">
        <v>0</v>
      </c>
      <c r="H134" s="26">
        <v>29</v>
      </c>
      <c r="I134" s="26">
        <v>45</v>
      </c>
      <c r="J134" s="50"/>
      <c r="K134" s="50"/>
      <c r="L134" s="50"/>
      <c r="M134" s="50"/>
    </row>
    <row r="135" spans="1:13" ht="54" x14ac:dyDescent="0.25">
      <c r="A135" s="47" t="s">
        <v>485</v>
      </c>
      <c r="B135" s="57">
        <v>604013.35</v>
      </c>
      <c r="C135" s="63" t="s">
        <v>14</v>
      </c>
      <c r="D135" s="48" t="s">
        <v>305</v>
      </c>
      <c r="E135" s="64" t="s">
        <v>259</v>
      </c>
      <c r="F135" s="65">
        <v>175</v>
      </c>
      <c r="G135" s="7">
        <v>0</v>
      </c>
      <c r="H135" s="26">
        <v>70</v>
      </c>
      <c r="I135" s="26">
        <v>105</v>
      </c>
      <c r="J135" s="50"/>
      <c r="K135" s="50"/>
      <c r="L135" s="50"/>
      <c r="M135" s="50"/>
    </row>
    <row r="136" spans="1:13" ht="67.5" x14ac:dyDescent="0.25">
      <c r="A136" s="47" t="s">
        <v>486</v>
      </c>
      <c r="B136" s="57">
        <v>421239.47</v>
      </c>
      <c r="C136" s="63" t="s">
        <v>14</v>
      </c>
      <c r="D136" s="48" t="s">
        <v>355</v>
      </c>
      <c r="E136" s="64" t="s">
        <v>259</v>
      </c>
      <c r="F136" s="65">
        <v>121</v>
      </c>
      <c r="G136" s="7">
        <v>0</v>
      </c>
      <c r="H136" s="26">
        <v>48</v>
      </c>
      <c r="I136" s="26">
        <v>73</v>
      </c>
      <c r="J136" s="50"/>
      <c r="K136" s="50"/>
      <c r="L136" s="50"/>
      <c r="M136" s="50"/>
    </row>
    <row r="137" spans="1:13" ht="54" x14ac:dyDescent="0.25">
      <c r="A137" s="47" t="s">
        <v>487</v>
      </c>
      <c r="B137" s="57">
        <v>392912.44</v>
      </c>
      <c r="C137" s="63" t="s">
        <v>14</v>
      </c>
      <c r="D137" s="48" t="s">
        <v>316</v>
      </c>
      <c r="E137" s="64" t="s">
        <v>259</v>
      </c>
      <c r="F137" s="65">
        <v>109</v>
      </c>
      <c r="G137" s="7">
        <v>0</v>
      </c>
      <c r="H137" s="26">
        <v>44</v>
      </c>
      <c r="I137" s="26">
        <v>65</v>
      </c>
      <c r="J137" s="50"/>
      <c r="K137" s="50"/>
      <c r="L137" s="50"/>
      <c r="M137" s="50"/>
    </row>
    <row r="138" spans="1:13" ht="54" x14ac:dyDescent="0.25">
      <c r="A138" s="47" t="s">
        <v>488</v>
      </c>
      <c r="B138" s="57">
        <v>193783.58</v>
      </c>
      <c r="C138" s="63" t="s">
        <v>14</v>
      </c>
      <c r="D138" s="48" t="s">
        <v>275</v>
      </c>
      <c r="E138" s="64" t="s">
        <v>259</v>
      </c>
      <c r="F138" s="65">
        <v>58</v>
      </c>
      <c r="G138" s="7">
        <v>0</v>
      </c>
      <c r="H138" s="26">
        <v>23</v>
      </c>
      <c r="I138" s="26">
        <v>35</v>
      </c>
      <c r="J138" s="50"/>
      <c r="K138" s="50"/>
      <c r="L138" s="50"/>
      <c r="M138" s="50"/>
    </row>
    <row r="139" spans="1:13" ht="54" x14ac:dyDescent="0.25">
      <c r="A139" s="47" t="s">
        <v>489</v>
      </c>
      <c r="B139" s="57">
        <v>175612.68</v>
      </c>
      <c r="C139" s="63" t="s">
        <v>14</v>
      </c>
      <c r="D139" s="48" t="s">
        <v>360</v>
      </c>
      <c r="E139" s="64" t="s">
        <v>259</v>
      </c>
      <c r="F139" s="65">
        <v>53</v>
      </c>
      <c r="G139" s="7">
        <v>0</v>
      </c>
      <c r="H139" s="26">
        <v>21</v>
      </c>
      <c r="I139" s="26">
        <v>32</v>
      </c>
      <c r="J139" s="50"/>
      <c r="K139" s="50"/>
      <c r="L139" s="50"/>
      <c r="M139" s="50"/>
    </row>
    <row r="140" spans="1:13" ht="67.5" x14ac:dyDescent="0.25">
      <c r="A140" s="47" t="s">
        <v>490</v>
      </c>
      <c r="B140" s="57">
        <v>485436.89</v>
      </c>
      <c r="C140" s="63" t="s">
        <v>14</v>
      </c>
      <c r="D140" s="48" t="s">
        <v>491</v>
      </c>
      <c r="E140" s="64" t="s">
        <v>259</v>
      </c>
      <c r="F140" s="65">
        <v>138</v>
      </c>
      <c r="G140" s="7">
        <v>0</v>
      </c>
      <c r="H140" s="26">
        <v>55</v>
      </c>
      <c r="I140" s="26">
        <v>83</v>
      </c>
      <c r="J140" s="50"/>
      <c r="K140" s="50"/>
      <c r="L140" s="50"/>
      <c r="M140" s="50"/>
    </row>
    <row r="141" spans="1:13" ht="54" x14ac:dyDescent="0.25">
      <c r="A141" s="47" t="s">
        <v>492</v>
      </c>
      <c r="B141" s="57">
        <v>194897.19</v>
      </c>
      <c r="C141" s="63" t="s">
        <v>14</v>
      </c>
      <c r="D141" s="48" t="s">
        <v>371</v>
      </c>
      <c r="E141" s="64" t="s">
        <v>259</v>
      </c>
      <c r="F141" s="65">
        <v>56</v>
      </c>
      <c r="G141" s="7">
        <v>0</v>
      </c>
      <c r="H141" s="26">
        <v>22</v>
      </c>
      <c r="I141" s="26">
        <v>34</v>
      </c>
      <c r="J141" s="50"/>
      <c r="K141" s="50"/>
      <c r="L141" s="50"/>
      <c r="M141" s="50"/>
    </row>
    <row r="142" spans="1:13" ht="94.5" x14ac:dyDescent="0.25">
      <c r="A142" s="47" t="s">
        <v>493</v>
      </c>
      <c r="B142" s="57">
        <v>485436.89</v>
      </c>
      <c r="C142" s="63" t="s">
        <v>14</v>
      </c>
      <c r="D142" s="48" t="s">
        <v>494</v>
      </c>
      <c r="E142" s="64" t="s">
        <v>259</v>
      </c>
      <c r="F142" s="65">
        <v>144</v>
      </c>
      <c r="G142" s="7">
        <v>0</v>
      </c>
      <c r="H142" s="26">
        <v>59</v>
      </c>
      <c r="I142" s="26">
        <v>85</v>
      </c>
      <c r="J142" s="50"/>
      <c r="K142" s="50"/>
      <c r="L142" s="50"/>
      <c r="M142" s="50"/>
    </row>
    <row r="143" spans="1:13" ht="40.5" x14ac:dyDescent="0.25">
      <c r="A143" s="47" t="s">
        <v>495</v>
      </c>
      <c r="B143" s="57">
        <v>778442.2</v>
      </c>
      <c r="C143" s="63" t="s">
        <v>14</v>
      </c>
      <c r="D143" s="48" t="s">
        <v>279</v>
      </c>
      <c r="E143" s="64" t="s">
        <v>259</v>
      </c>
      <c r="F143" s="65">
        <v>222</v>
      </c>
      <c r="G143" s="7">
        <v>0</v>
      </c>
      <c r="H143" s="26">
        <v>89</v>
      </c>
      <c r="I143" s="26">
        <v>133</v>
      </c>
      <c r="J143" s="50"/>
      <c r="K143" s="50"/>
      <c r="L143" s="50"/>
      <c r="M143" s="50"/>
    </row>
    <row r="144" spans="1:13" ht="54" x14ac:dyDescent="0.25">
      <c r="A144" s="47" t="s">
        <v>274</v>
      </c>
      <c r="B144" s="57">
        <v>2753064</v>
      </c>
      <c r="C144" s="63" t="s">
        <v>14</v>
      </c>
      <c r="D144" s="48" t="s">
        <v>275</v>
      </c>
      <c r="E144" s="64" t="s">
        <v>259</v>
      </c>
      <c r="F144" s="65">
        <v>400</v>
      </c>
      <c r="G144" s="7">
        <v>0</v>
      </c>
      <c r="H144" s="26">
        <v>608</v>
      </c>
      <c r="I144" s="26">
        <v>912</v>
      </c>
      <c r="J144" s="50"/>
      <c r="K144" s="50"/>
      <c r="L144" s="50"/>
      <c r="M144" s="50"/>
    </row>
    <row r="145" spans="1:13" ht="81" x14ac:dyDescent="0.25">
      <c r="A145" s="47" t="s">
        <v>276</v>
      </c>
      <c r="B145" s="57">
        <v>206479.8</v>
      </c>
      <c r="C145" s="63" t="s">
        <v>14</v>
      </c>
      <c r="D145" s="48" t="s">
        <v>277</v>
      </c>
      <c r="E145" s="64" t="s">
        <v>259</v>
      </c>
      <c r="F145" s="65">
        <v>30</v>
      </c>
      <c r="G145" s="7">
        <v>0</v>
      </c>
      <c r="H145" s="26">
        <v>45</v>
      </c>
      <c r="I145" s="26">
        <v>68</v>
      </c>
      <c r="J145" s="50"/>
      <c r="K145" s="50"/>
      <c r="L145" s="50"/>
      <c r="M145" s="50"/>
    </row>
    <row r="146" spans="1:13" ht="81" x14ac:dyDescent="0.25">
      <c r="A146" s="47" t="s">
        <v>278</v>
      </c>
      <c r="B146" s="57">
        <v>344133</v>
      </c>
      <c r="C146" s="63" t="s">
        <v>14</v>
      </c>
      <c r="D146" s="48" t="s">
        <v>279</v>
      </c>
      <c r="E146" s="64" t="s">
        <v>259</v>
      </c>
      <c r="F146" s="65">
        <v>50</v>
      </c>
      <c r="G146" s="7">
        <v>0</v>
      </c>
      <c r="H146" s="26">
        <v>75</v>
      </c>
      <c r="I146" s="26">
        <v>113</v>
      </c>
      <c r="J146" s="50"/>
      <c r="K146" s="50"/>
      <c r="L146" s="50"/>
      <c r="M146" s="50"/>
    </row>
    <row r="147" spans="1:13" ht="81" x14ac:dyDescent="0.25">
      <c r="A147" s="47" t="s">
        <v>280</v>
      </c>
      <c r="B147" s="57">
        <v>688266</v>
      </c>
      <c r="C147" s="63" t="s">
        <v>14</v>
      </c>
      <c r="D147" s="48" t="s">
        <v>262</v>
      </c>
      <c r="E147" s="64" t="s">
        <v>259</v>
      </c>
      <c r="F147" s="65">
        <v>100</v>
      </c>
      <c r="G147" s="7">
        <v>0</v>
      </c>
      <c r="H147" s="26">
        <v>152</v>
      </c>
      <c r="I147" s="26">
        <v>228</v>
      </c>
      <c r="J147" s="50"/>
      <c r="K147" s="50"/>
      <c r="L147" s="50"/>
      <c r="M147" s="50"/>
    </row>
    <row r="148" spans="1:13" ht="40.5" x14ac:dyDescent="0.25">
      <c r="A148" s="47" t="s">
        <v>281</v>
      </c>
      <c r="B148" s="57">
        <v>2038834.95</v>
      </c>
      <c r="C148" s="63" t="s">
        <v>14</v>
      </c>
      <c r="D148" s="48" t="s">
        <v>282</v>
      </c>
      <c r="E148" s="64" t="s">
        <v>283</v>
      </c>
      <c r="F148" s="65">
        <v>23</v>
      </c>
      <c r="G148" s="7">
        <v>0</v>
      </c>
      <c r="H148" s="26">
        <v>17</v>
      </c>
      <c r="I148" s="26">
        <v>6</v>
      </c>
      <c r="J148" s="50"/>
      <c r="K148" s="50"/>
      <c r="L148" s="50"/>
      <c r="M148" s="50"/>
    </row>
    <row r="149" spans="1:13" ht="54" x14ac:dyDescent="0.25">
      <c r="A149" s="47" t="s">
        <v>284</v>
      </c>
      <c r="B149" s="57">
        <v>220539.9</v>
      </c>
      <c r="C149" s="63" t="s">
        <v>14</v>
      </c>
      <c r="D149" s="48" t="s">
        <v>258</v>
      </c>
      <c r="E149" s="64" t="s">
        <v>259</v>
      </c>
      <c r="F149" s="65">
        <v>10</v>
      </c>
      <c r="G149" s="7">
        <v>0</v>
      </c>
      <c r="H149" s="26">
        <v>4</v>
      </c>
      <c r="I149" s="26">
        <v>6</v>
      </c>
      <c r="J149" s="50"/>
      <c r="K149" s="50"/>
      <c r="L149" s="50"/>
      <c r="M149" s="50"/>
    </row>
    <row r="150" spans="1:13" ht="54" x14ac:dyDescent="0.25">
      <c r="A150" s="47" t="s">
        <v>496</v>
      </c>
      <c r="B150" s="57">
        <v>168277.98</v>
      </c>
      <c r="C150" s="63" t="s">
        <v>14</v>
      </c>
      <c r="D150" s="48" t="s">
        <v>291</v>
      </c>
      <c r="E150" s="64" t="s">
        <v>259</v>
      </c>
      <c r="F150" s="65">
        <v>281</v>
      </c>
      <c r="G150" s="7">
        <v>0</v>
      </c>
      <c r="H150" s="26">
        <v>6</v>
      </c>
      <c r="I150" s="26">
        <v>10</v>
      </c>
      <c r="J150" s="50"/>
      <c r="K150" s="50"/>
      <c r="L150" s="50"/>
      <c r="M150" s="50"/>
    </row>
    <row r="151" spans="1:13" ht="67.5" x14ac:dyDescent="0.25">
      <c r="A151" s="47" t="s">
        <v>497</v>
      </c>
      <c r="B151" s="57">
        <v>75933.11</v>
      </c>
      <c r="C151" s="63" t="s">
        <v>14</v>
      </c>
      <c r="D151" s="48" t="s">
        <v>261</v>
      </c>
      <c r="E151" s="64" t="s">
        <v>259</v>
      </c>
      <c r="F151" s="65">
        <v>22</v>
      </c>
      <c r="G151" s="7">
        <v>0</v>
      </c>
      <c r="H151" s="26">
        <v>9</v>
      </c>
      <c r="I151" s="26">
        <v>13</v>
      </c>
      <c r="J151" s="50"/>
      <c r="K151" s="50"/>
      <c r="L151" s="50"/>
      <c r="M151" s="50"/>
    </row>
    <row r="152" spans="1:13" ht="40.5" x14ac:dyDescent="0.25">
      <c r="A152" s="47" t="s">
        <v>285</v>
      </c>
      <c r="B152" s="57">
        <v>33258.050000000003</v>
      </c>
      <c r="C152" s="63" t="s">
        <v>14</v>
      </c>
      <c r="D152" s="48" t="s">
        <v>261</v>
      </c>
      <c r="E152" s="64" t="s">
        <v>286</v>
      </c>
      <c r="F152" s="65">
        <v>1</v>
      </c>
      <c r="G152" s="7">
        <v>0</v>
      </c>
      <c r="H152" s="26">
        <v>2</v>
      </c>
      <c r="I152" s="26">
        <v>3</v>
      </c>
      <c r="J152" s="50"/>
      <c r="K152" s="50"/>
      <c r="L152" s="50"/>
      <c r="M152" s="50"/>
    </row>
    <row r="153" spans="1:13" ht="54" x14ac:dyDescent="0.25">
      <c r="A153" s="47" t="s">
        <v>287</v>
      </c>
      <c r="B153" s="57">
        <v>302792.58</v>
      </c>
      <c r="C153" s="63" t="s">
        <v>14</v>
      </c>
      <c r="D153" s="48" t="s">
        <v>261</v>
      </c>
      <c r="E153" s="64" t="s">
        <v>259</v>
      </c>
      <c r="F153" s="65">
        <v>474</v>
      </c>
      <c r="G153" s="7">
        <v>0</v>
      </c>
      <c r="H153" s="26">
        <v>10</v>
      </c>
      <c r="I153" s="26">
        <v>14</v>
      </c>
      <c r="J153" s="50"/>
      <c r="K153" s="50"/>
      <c r="L153" s="50"/>
      <c r="M153" s="50"/>
    </row>
    <row r="154" spans="1:13" ht="54" x14ac:dyDescent="0.25">
      <c r="A154" s="47" t="s">
        <v>288</v>
      </c>
      <c r="B154" s="57">
        <v>113287.49</v>
      </c>
      <c r="C154" s="63" t="s">
        <v>14</v>
      </c>
      <c r="D154" s="48" t="s">
        <v>261</v>
      </c>
      <c r="E154" s="64" t="s">
        <v>259</v>
      </c>
      <c r="F154" s="65">
        <v>946</v>
      </c>
      <c r="G154" s="7">
        <v>0</v>
      </c>
      <c r="H154" s="26">
        <v>9</v>
      </c>
      <c r="I154" s="26">
        <v>15</v>
      </c>
      <c r="J154" s="50"/>
      <c r="K154" s="50"/>
      <c r="L154" s="50"/>
      <c r="M154" s="50"/>
    </row>
    <row r="155" spans="1:13" ht="54" x14ac:dyDescent="0.25">
      <c r="A155" s="47" t="s">
        <v>289</v>
      </c>
      <c r="B155" s="57">
        <v>140130.12</v>
      </c>
      <c r="C155" s="63" t="s">
        <v>14</v>
      </c>
      <c r="D155" s="48" t="s">
        <v>261</v>
      </c>
      <c r="E155" s="64" t="s">
        <v>259</v>
      </c>
      <c r="F155" s="65">
        <v>5</v>
      </c>
      <c r="G155" s="7">
        <v>0</v>
      </c>
      <c r="H155" s="26">
        <v>2</v>
      </c>
      <c r="I155" s="26">
        <v>3</v>
      </c>
      <c r="J155" s="50"/>
      <c r="K155" s="50"/>
      <c r="L155" s="50"/>
      <c r="M155" s="50"/>
    </row>
    <row r="156" spans="1:13" ht="54" x14ac:dyDescent="0.25">
      <c r="A156" s="47" t="s">
        <v>498</v>
      </c>
      <c r="B156" s="57">
        <v>383371.02</v>
      </c>
      <c r="C156" s="63" t="s">
        <v>14</v>
      </c>
      <c r="D156" s="48" t="s">
        <v>262</v>
      </c>
      <c r="E156" s="64" t="s">
        <v>259</v>
      </c>
      <c r="F156" s="65">
        <v>609</v>
      </c>
      <c r="G156" s="7">
        <v>0</v>
      </c>
      <c r="H156" s="26">
        <v>10</v>
      </c>
      <c r="I156" s="26">
        <v>16</v>
      </c>
      <c r="J156" s="50"/>
      <c r="K156" s="50"/>
      <c r="L156" s="50"/>
      <c r="M156" s="50"/>
    </row>
    <row r="157" spans="1:13" ht="67.5" x14ac:dyDescent="0.25">
      <c r="A157" s="47" t="s">
        <v>499</v>
      </c>
      <c r="B157" s="57">
        <v>334109.71000000002</v>
      </c>
      <c r="C157" s="63" t="s">
        <v>14</v>
      </c>
      <c r="D157" s="48" t="s">
        <v>262</v>
      </c>
      <c r="E157" s="64" t="s">
        <v>259</v>
      </c>
      <c r="F157" s="65">
        <v>100</v>
      </c>
      <c r="G157" s="7">
        <v>0</v>
      </c>
      <c r="H157" s="26">
        <v>40</v>
      </c>
      <c r="I157" s="26">
        <v>60</v>
      </c>
      <c r="J157" s="50"/>
      <c r="K157" s="50"/>
      <c r="L157" s="50"/>
      <c r="M157" s="50"/>
    </row>
    <row r="158" spans="1:13" ht="54" x14ac:dyDescent="0.25">
      <c r="A158" s="47" t="s">
        <v>500</v>
      </c>
      <c r="B158" s="57">
        <v>163908.46</v>
      </c>
      <c r="C158" s="63" t="s">
        <v>14</v>
      </c>
      <c r="D158" s="48" t="s">
        <v>291</v>
      </c>
      <c r="E158" s="64" t="s">
        <v>259</v>
      </c>
      <c r="F158" s="65" t="s">
        <v>501</v>
      </c>
      <c r="G158" s="7">
        <v>0</v>
      </c>
      <c r="H158" s="26">
        <v>29</v>
      </c>
      <c r="I158" s="26">
        <v>43</v>
      </c>
      <c r="J158" s="50"/>
      <c r="K158" s="50"/>
      <c r="L158" s="50"/>
      <c r="M158" s="50"/>
    </row>
    <row r="159" spans="1:13" ht="54" x14ac:dyDescent="0.25">
      <c r="A159" s="47" t="s">
        <v>502</v>
      </c>
      <c r="B159" s="57">
        <v>62754.36</v>
      </c>
      <c r="C159" s="63" t="s">
        <v>14</v>
      </c>
      <c r="D159" s="48" t="s">
        <v>291</v>
      </c>
      <c r="E159" s="64" t="s">
        <v>503</v>
      </c>
      <c r="F159" s="65">
        <v>16</v>
      </c>
      <c r="G159" s="7">
        <v>0</v>
      </c>
      <c r="H159" s="26">
        <v>6</v>
      </c>
      <c r="I159" s="26">
        <v>10</v>
      </c>
      <c r="J159" s="50"/>
      <c r="K159" s="50"/>
      <c r="L159" s="50"/>
      <c r="M159" s="50"/>
    </row>
    <row r="160" spans="1:13" ht="54" x14ac:dyDescent="0.25">
      <c r="A160" s="47" t="s">
        <v>290</v>
      </c>
      <c r="B160" s="57">
        <v>90496.09</v>
      </c>
      <c r="C160" s="63" t="s">
        <v>14</v>
      </c>
      <c r="D160" s="48" t="s">
        <v>291</v>
      </c>
      <c r="E160" s="64" t="s">
        <v>259</v>
      </c>
      <c r="F160" s="65">
        <v>3</v>
      </c>
      <c r="G160" s="7">
        <v>0</v>
      </c>
      <c r="H160" s="26">
        <v>1</v>
      </c>
      <c r="I160" s="26">
        <v>2</v>
      </c>
      <c r="J160" s="50"/>
      <c r="K160" s="50"/>
      <c r="L160" s="50"/>
      <c r="M160" s="50"/>
    </row>
    <row r="161" spans="1:13" ht="54" x14ac:dyDescent="0.25">
      <c r="A161" s="47" t="s">
        <v>292</v>
      </c>
      <c r="B161" s="57">
        <v>105069.27</v>
      </c>
      <c r="C161" s="63" t="s">
        <v>14</v>
      </c>
      <c r="D161" s="48" t="s">
        <v>265</v>
      </c>
      <c r="E161" s="64" t="s">
        <v>259</v>
      </c>
      <c r="F161" s="65">
        <v>5</v>
      </c>
      <c r="G161" s="7">
        <v>0</v>
      </c>
      <c r="H161" s="26">
        <v>2</v>
      </c>
      <c r="I161" s="26">
        <v>3</v>
      </c>
      <c r="J161" s="50"/>
      <c r="K161" s="50"/>
      <c r="L161" s="50"/>
      <c r="M161" s="50"/>
    </row>
    <row r="162" spans="1:13" ht="54" x14ac:dyDescent="0.25">
      <c r="A162" s="47" t="s">
        <v>293</v>
      </c>
      <c r="B162" s="57">
        <v>589043.96</v>
      </c>
      <c r="C162" s="63" t="s">
        <v>14</v>
      </c>
      <c r="D162" s="48" t="s">
        <v>265</v>
      </c>
      <c r="E162" s="64" t="s">
        <v>259</v>
      </c>
      <c r="F162" s="65" t="s">
        <v>294</v>
      </c>
      <c r="G162" s="7">
        <v>0</v>
      </c>
      <c r="H162" s="26">
        <v>33</v>
      </c>
      <c r="I162" s="26">
        <v>51</v>
      </c>
      <c r="J162" s="50"/>
      <c r="K162" s="50"/>
      <c r="L162" s="50"/>
      <c r="M162" s="50"/>
    </row>
    <row r="163" spans="1:13" ht="67.5" x14ac:dyDescent="0.25">
      <c r="A163" s="47" t="s">
        <v>504</v>
      </c>
      <c r="B163" s="57">
        <v>147008.26999999999</v>
      </c>
      <c r="C163" s="63" t="s">
        <v>14</v>
      </c>
      <c r="D163" s="48" t="s">
        <v>265</v>
      </c>
      <c r="E163" s="64" t="s">
        <v>259</v>
      </c>
      <c r="F163" s="65">
        <v>44</v>
      </c>
      <c r="G163" s="7">
        <v>0</v>
      </c>
      <c r="H163" s="26">
        <v>18</v>
      </c>
      <c r="I163" s="26">
        <v>26</v>
      </c>
      <c r="J163" s="50"/>
      <c r="K163" s="50"/>
      <c r="L163" s="50"/>
      <c r="M163" s="50"/>
    </row>
    <row r="164" spans="1:13" ht="54" x14ac:dyDescent="0.25">
      <c r="A164" s="47" t="s">
        <v>505</v>
      </c>
      <c r="B164" s="57">
        <v>1190.5</v>
      </c>
      <c r="C164" s="63" t="s">
        <v>14</v>
      </c>
      <c r="D164" s="48" t="s">
        <v>265</v>
      </c>
      <c r="E164" s="64" t="s">
        <v>506</v>
      </c>
      <c r="F164" s="65">
        <v>1</v>
      </c>
      <c r="G164" s="7">
        <v>0</v>
      </c>
      <c r="H164" s="26">
        <v>0</v>
      </c>
      <c r="I164" s="26">
        <v>1</v>
      </c>
      <c r="J164" s="50"/>
      <c r="K164" s="50"/>
      <c r="L164" s="50"/>
      <c r="M164" s="50"/>
    </row>
    <row r="165" spans="1:13" ht="54" x14ac:dyDescent="0.25">
      <c r="A165" s="47" t="s">
        <v>507</v>
      </c>
      <c r="B165" s="57">
        <v>2485.38</v>
      </c>
      <c r="C165" s="63" t="s">
        <v>14</v>
      </c>
      <c r="D165" s="48" t="s">
        <v>384</v>
      </c>
      <c r="E165" s="64" t="s">
        <v>508</v>
      </c>
      <c r="F165" s="65">
        <v>2</v>
      </c>
      <c r="G165" s="7">
        <v>0</v>
      </c>
      <c r="H165" s="26">
        <v>3</v>
      </c>
      <c r="I165" s="26">
        <v>5</v>
      </c>
      <c r="J165" s="50"/>
      <c r="K165" s="50"/>
      <c r="L165" s="50"/>
      <c r="M165" s="50"/>
    </row>
    <row r="166" spans="1:13" ht="40.5" x14ac:dyDescent="0.25">
      <c r="A166" s="47" t="s">
        <v>509</v>
      </c>
      <c r="B166" s="57">
        <v>72976.39</v>
      </c>
      <c r="C166" s="63" t="s">
        <v>14</v>
      </c>
      <c r="D166" s="48" t="s">
        <v>291</v>
      </c>
      <c r="E166" s="64" t="s">
        <v>510</v>
      </c>
      <c r="F166" s="65">
        <v>56</v>
      </c>
      <c r="G166" s="7">
        <v>0</v>
      </c>
      <c r="H166" s="26">
        <v>0</v>
      </c>
      <c r="I166" s="26">
        <v>1</v>
      </c>
      <c r="J166" s="50"/>
      <c r="K166" s="50"/>
      <c r="L166" s="50"/>
      <c r="M166" s="50"/>
    </row>
    <row r="167" spans="1:13" ht="40.5" x14ac:dyDescent="0.25">
      <c r="A167" s="47" t="s">
        <v>511</v>
      </c>
      <c r="B167" s="57">
        <v>20155.48</v>
      </c>
      <c r="C167" s="63" t="s">
        <v>14</v>
      </c>
      <c r="D167" s="48" t="s">
        <v>291</v>
      </c>
      <c r="E167" s="64" t="s">
        <v>510</v>
      </c>
      <c r="F167" s="65">
        <v>111</v>
      </c>
      <c r="G167" s="7">
        <v>0</v>
      </c>
      <c r="H167" s="26">
        <v>0</v>
      </c>
      <c r="I167" s="26">
        <v>1</v>
      </c>
      <c r="J167" s="50"/>
      <c r="K167" s="50"/>
      <c r="L167" s="50"/>
      <c r="M167" s="50"/>
    </row>
    <row r="168" spans="1:13" ht="40.5" x14ac:dyDescent="0.25">
      <c r="A168" s="47" t="s">
        <v>512</v>
      </c>
      <c r="B168" s="57">
        <v>45210.61</v>
      </c>
      <c r="C168" s="63" t="s">
        <v>14</v>
      </c>
      <c r="D168" s="48" t="s">
        <v>291</v>
      </c>
      <c r="E168" s="64" t="s">
        <v>510</v>
      </c>
      <c r="F168" s="65">
        <v>1</v>
      </c>
      <c r="G168" s="7">
        <v>0</v>
      </c>
      <c r="H168" s="26">
        <v>0</v>
      </c>
      <c r="I168" s="26">
        <v>1</v>
      </c>
      <c r="J168" s="50"/>
      <c r="K168" s="50"/>
      <c r="L168" s="50"/>
      <c r="M168" s="50"/>
    </row>
    <row r="169" spans="1:13" ht="40.5" x14ac:dyDescent="0.25">
      <c r="A169" s="47" t="s">
        <v>513</v>
      </c>
      <c r="B169" s="57">
        <v>49889.81</v>
      </c>
      <c r="C169" s="63" t="s">
        <v>14</v>
      </c>
      <c r="D169" s="48" t="s">
        <v>388</v>
      </c>
      <c r="E169" s="64" t="s">
        <v>389</v>
      </c>
      <c r="F169" s="65">
        <v>38</v>
      </c>
      <c r="G169" s="7">
        <v>0</v>
      </c>
      <c r="H169" s="26">
        <v>0</v>
      </c>
      <c r="I169" s="26">
        <v>1</v>
      </c>
      <c r="J169" s="50"/>
      <c r="K169" s="50"/>
      <c r="L169" s="50"/>
      <c r="M169" s="50"/>
    </row>
    <row r="170" spans="1:13" ht="40.5" x14ac:dyDescent="0.25">
      <c r="A170" s="47" t="s">
        <v>514</v>
      </c>
      <c r="B170" s="57">
        <v>4744.97</v>
      </c>
      <c r="C170" s="63" t="s">
        <v>14</v>
      </c>
      <c r="D170" s="48" t="s">
        <v>388</v>
      </c>
      <c r="E170" s="64" t="s">
        <v>389</v>
      </c>
      <c r="F170" s="65">
        <v>18</v>
      </c>
      <c r="G170" s="7">
        <v>0</v>
      </c>
      <c r="H170" s="26">
        <v>0</v>
      </c>
      <c r="I170" s="26">
        <v>1</v>
      </c>
      <c r="J170" s="50"/>
      <c r="K170" s="50"/>
      <c r="L170" s="50"/>
      <c r="M170" s="50"/>
    </row>
    <row r="171" spans="1:13" ht="40.5" x14ac:dyDescent="0.25">
      <c r="A171" s="47" t="s">
        <v>515</v>
      </c>
      <c r="B171" s="57">
        <v>27348</v>
      </c>
      <c r="C171" s="63" t="s">
        <v>14</v>
      </c>
      <c r="D171" s="48" t="s">
        <v>388</v>
      </c>
      <c r="E171" s="64" t="s">
        <v>389</v>
      </c>
      <c r="F171" s="65">
        <v>150</v>
      </c>
      <c r="G171" s="7">
        <v>0</v>
      </c>
      <c r="H171" s="26">
        <v>0</v>
      </c>
      <c r="I171" s="26">
        <v>1</v>
      </c>
      <c r="J171" s="50"/>
      <c r="K171" s="50"/>
      <c r="L171" s="50"/>
      <c r="M171" s="50"/>
    </row>
    <row r="172" spans="1:13" ht="54" x14ac:dyDescent="0.25">
      <c r="A172" s="47" t="s">
        <v>516</v>
      </c>
      <c r="B172" s="57">
        <v>6751.8</v>
      </c>
      <c r="C172" s="63" t="s">
        <v>14</v>
      </c>
      <c r="D172" s="48" t="s">
        <v>388</v>
      </c>
      <c r="E172" s="64" t="s">
        <v>389</v>
      </c>
      <c r="F172" s="65">
        <v>1</v>
      </c>
      <c r="G172" s="7">
        <v>0</v>
      </c>
      <c r="H172" s="26">
        <v>0</v>
      </c>
      <c r="I172" s="26">
        <v>1</v>
      </c>
      <c r="J172" s="50"/>
      <c r="K172" s="50"/>
      <c r="L172" s="50"/>
      <c r="M172" s="50"/>
    </row>
    <row r="173" spans="1:13" ht="81" x14ac:dyDescent="0.25">
      <c r="A173" s="47" t="s">
        <v>517</v>
      </c>
      <c r="B173" s="57">
        <v>491103.04</v>
      </c>
      <c r="C173" s="63" t="s">
        <v>14</v>
      </c>
      <c r="D173" s="48" t="s">
        <v>273</v>
      </c>
      <c r="E173" s="64" t="s">
        <v>259</v>
      </c>
      <c r="F173" s="65">
        <v>144</v>
      </c>
      <c r="G173" s="7">
        <v>0</v>
      </c>
      <c r="H173" s="26">
        <v>58</v>
      </c>
      <c r="I173" s="26">
        <v>86</v>
      </c>
      <c r="J173" s="50"/>
      <c r="K173" s="50"/>
      <c r="L173" s="50"/>
      <c r="M173" s="50"/>
    </row>
    <row r="174" spans="1:13" ht="40.5" x14ac:dyDescent="0.25">
      <c r="A174" s="47" t="s">
        <v>518</v>
      </c>
      <c r="B174" s="57">
        <v>24971.83</v>
      </c>
      <c r="C174" s="63" t="s">
        <v>14</v>
      </c>
      <c r="D174" s="48" t="s">
        <v>327</v>
      </c>
      <c r="E174" s="64" t="s">
        <v>391</v>
      </c>
      <c r="F174" s="65">
        <v>97</v>
      </c>
      <c r="G174" s="7">
        <v>0</v>
      </c>
      <c r="H174" s="26">
        <v>0</v>
      </c>
      <c r="I174" s="26">
        <v>1</v>
      </c>
      <c r="J174" s="50"/>
      <c r="K174" s="50"/>
      <c r="L174" s="50"/>
      <c r="M174" s="50"/>
    </row>
    <row r="175" spans="1:13" ht="40.5" x14ac:dyDescent="0.25">
      <c r="A175" s="47" t="s">
        <v>519</v>
      </c>
      <c r="B175" s="57">
        <v>1597.57</v>
      </c>
      <c r="C175" s="63" t="s">
        <v>14</v>
      </c>
      <c r="D175" s="48" t="s">
        <v>327</v>
      </c>
      <c r="E175" s="64" t="s">
        <v>391</v>
      </c>
      <c r="F175" s="65">
        <v>1</v>
      </c>
      <c r="G175" s="7">
        <v>0</v>
      </c>
      <c r="H175" s="26">
        <v>0</v>
      </c>
      <c r="I175" s="26">
        <v>1</v>
      </c>
      <c r="J175" s="50"/>
      <c r="K175" s="50"/>
      <c r="L175" s="50"/>
      <c r="M175" s="50"/>
    </row>
    <row r="176" spans="1:13" ht="40.5" x14ac:dyDescent="0.25">
      <c r="A176" s="47" t="s">
        <v>520</v>
      </c>
      <c r="B176" s="57">
        <v>64335</v>
      </c>
      <c r="C176" s="63" t="s">
        <v>14</v>
      </c>
      <c r="D176" s="48" t="s">
        <v>327</v>
      </c>
      <c r="E176" s="64" t="s">
        <v>391</v>
      </c>
      <c r="F176" s="65">
        <v>100</v>
      </c>
      <c r="G176" s="7">
        <v>0</v>
      </c>
      <c r="H176" s="26">
        <v>0</v>
      </c>
      <c r="I176" s="26">
        <v>1</v>
      </c>
      <c r="J176" s="50"/>
      <c r="K176" s="50"/>
      <c r="L176" s="50"/>
      <c r="M176" s="50"/>
    </row>
    <row r="177" spans="1:13" ht="40.5" x14ac:dyDescent="0.25">
      <c r="A177" s="47" t="s">
        <v>521</v>
      </c>
      <c r="B177" s="57">
        <v>17593.88</v>
      </c>
      <c r="C177" s="63" t="s">
        <v>14</v>
      </c>
      <c r="D177" s="48" t="s">
        <v>327</v>
      </c>
      <c r="E177" s="64" t="s">
        <v>391</v>
      </c>
      <c r="F177" s="65">
        <v>97</v>
      </c>
      <c r="G177" s="7">
        <v>0</v>
      </c>
      <c r="H177" s="26">
        <v>0</v>
      </c>
      <c r="I177" s="26">
        <v>1</v>
      </c>
      <c r="J177" s="50"/>
      <c r="K177" s="50"/>
      <c r="L177" s="50"/>
      <c r="M177" s="50"/>
    </row>
    <row r="178" spans="1:13" ht="40.5" x14ac:dyDescent="0.25">
      <c r="A178" s="47" t="s">
        <v>522</v>
      </c>
      <c r="B178" s="57">
        <v>86577.08</v>
      </c>
      <c r="C178" s="63" t="s">
        <v>14</v>
      </c>
      <c r="D178" s="48" t="s">
        <v>271</v>
      </c>
      <c r="E178" s="64" t="s">
        <v>259</v>
      </c>
      <c r="F178" s="65">
        <v>2</v>
      </c>
      <c r="G178" s="7">
        <v>0</v>
      </c>
      <c r="H178" s="26">
        <v>0</v>
      </c>
      <c r="I178" s="26">
        <v>2</v>
      </c>
      <c r="J178" s="50"/>
      <c r="K178" s="50"/>
      <c r="L178" s="50"/>
      <c r="M178" s="50"/>
    </row>
    <row r="179" spans="1:13" ht="40.5" x14ac:dyDescent="0.25">
      <c r="A179" s="47" t="s">
        <v>523</v>
      </c>
      <c r="B179" s="57">
        <v>62371.17</v>
      </c>
      <c r="C179" s="63" t="s">
        <v>14</v>
      </c>
      <c r="D179" s="48" t="s">
        <v>374</v>
      </c>
      <c r="E179" s="64" t="s">
        <v>524</v>
      </c>
      <c r="F179" s="65">
        <v>1</v>
      </c>
      <c r="G179" s="7">
        <v>0</v>
      </c>
      <c r="H179" s="26">
        <v>0</v>
      </c>
      <c r="I179" s="26">
        <v>1</v>
      </c>
      <c r="J179" s="50"/>
      <c r="K179" s="50"/>
      <c r="L179" s="50"/>
      <c r="M179" s="50"/>
    </row>
    <row r="180" spans="1:13" ht="54" x14ac:dyDescent="0.25">
      <c r="A180" s="47" t="s">
        <v>525</v>
      </c>
      <c r="B180" s="57">
        <v>90487.97</v>
      </c>
      <c r="C180" s="63" t="s">
        <v>14</v>
      </c>
      <c r="D180" s="48" t="s">
        <v>310</v>
      </c>
      <c r="E180" s="64" t="s">
        <v>259</v>
      </c>
      <c r="F180" s="65">
        <v>26</v>
      </c>
      <c r="G180" s="7">
        <v>0</v>
      </c>
      <c r="H180" s="26">
        <v>10</v>
      </c>
      <c r="I180" s="26">
        <v>16</v>
      </c>
      <c r="J180" s="50"/>
      <c r="K180" s="50"/>
      <c r="L180" s="50"/>
      <c r="M180" s="50"/>
    </row>
    <row r="181" spans="1:13" ht="54" x14ac:dyDescent="0.25">
      <c r="A181" s="47" t="s">
        <v>526</v>
      </c>
      <c r="B181" s="57">
        <v>28026.03</v>
      </c>
      <c r="C181" s="63" t="s">
        <v>14</v>
      </c>
      <c r="D181" s="48" t="s">
        <v>310</v>
      </c>
      <c r="E181" s="64" t="s">
        <v>527</v>
      </c>
      <c r="F181" s="65">
        <v>1</v>
      </c>
      <c r="G181" s="7">
        <v>0</v>
      </c>
      <c r="H181" s="26">
        <v>0</v>
      </c>
      <c r="I181" s="26">
        <v>1</v>
      </c>
      <c r="J181" s="50"/>
      <c r="K181" s="50"/>
      <c r="L181" s="50"/>
      <c r="M181" s="50"/>
    </row>
    <row r="182" spans="1:13" ht="40.5" x14ac:dyDescent="0.25">
      <c r="A182" s="47" t="s">
        <v>528</v>
      </c>
      <c r="B182" s="57">
        <v>76627.25</v>
      </c>
      <c r="C182" s="63" t="s">
        <v>14</v>
      </c>
      <c r="D182" s="48" t="s">
        <v>310</v>
      </c>
      <c r="E182" s="64" t="s">
        <v>259</v>
      </c>
      <c r="F182" s="65">
        <v>120</v>
      </c>
      <c r="G182" s="7">
        <v>0</v>
      </c>
      <c r="H182" s="26">
        <v>2</v>
      </c>
      <c r="I182" s="26">
        <v>4</v>
      </c>
      <c r="J182" s="50"/>
      <c r="K182" s="50"/>
      <c r="L182" s="50"/>
      <c r="M182" s="50"/>
    </row>
    <row r="183" spans="1:13" ht="40.5" x14ac:dyDescent="0.25">
      <c r="A183" s="47" t="s">
        <v>529</v>
      </c>
      <c r="B183" s="57">
        <v>83047.399999999994</v>
      </c>
      <c r="C183" s="63" t="s">
        <v>14</v>
      </c>
      <c r="D183" s="48" t="s">
        <v>310</v>
      </c>
      <c r="E183" s="64" t="s">
        <v>259</v>
      </c>
      <c r="F183" s="65">
        <v>743</v>
      </c>
      <c r="G183" s="7">
        <v>0</v>
      </c>
      <c r="H183" s="26">
        <v>4</v>
      </c>
      <c r="I183" s="26">
        <v>5</v>
      </c>
      <c r="J183" s="50"/>
      <c r="K183" s="50"/>
      <c r="L183" s="50"/>
      <c r="M183" s="50"/>
    </row>
    <row r="184" spans="1:13" ht="40.5" x14ac:dyDescent="0.25">
      <c r="A184" s="47" t="s">
        <v>530</v>
      </c>
      <c r="B184" s="57">
        <v>260540.46</v>
      </c>
      <c r="C184" s="63" t="s">
        <v>14</v>
      </c>
      <c r="D184" s="48" t="s">
        <v>377</v>
      </c>
      <c r="E184" s="64" t="s">
        <v>259</v>
      </c>
      <c r="F184" s="65">
        <v>430</v>
      </c>
      <c r="G184" s="7">
        <v>0</v>
      </c>
      <c r="H184" s="26">
        <v>6</v>
      </c>
      <c r="I184" s="26">
        <v>10</v>
      </c>
      <c r="J184" s="50"/>
      <c r="K184" s="50"/>
      <c r="L184" s="50"/>
      <c r="M184" s="50"/>
    </row>
    <row r="185" spans="1:13" ht="40.5" x14ac:dyDescent="0.25">
      <c r="A185" s="47" t="s">
        <v>531</v>
      </c>
      <c r="B185" s="57">
        <v>197522.09</v>
      </c>
      <c r="C185" s="63" t="s">
        <v>14</v>
      </c>
      <c r="D185" s="48" t="s">
        <v>377</v>
      </c>
      <c r="E185" s="64" t="s">
        <v>259</v>
      </c>
      <c r="F185" s="65">
        <v>9</v>
      </c>
      <c r="G185" s="7">
        <v>0</v>
      </c>
      <c r="H185" s="26">
        <v>4</v>
      </c>
      <c r="I185" s="26">
        <v>5</v>
      </c>
      <c r="J185" s="50"/>
      <c r="K185" s="50"/>
      <c r="L185" s="50"/>
      <c r="M185" s="50"/>
    </row>
    <row r="186" spans="1:13" ht="54" x14ac:dyDescent="0.25">
      <c r="A186" s="47" t="s">
        <v>532</v>
      </c>
      <c r="B186" s="57">
        <v>314063.13</v>
      </c>
      <c r="C186" s="63" t="s">
        <v>14</v>
      </c>
      <c r="D186" s="48" t="s">
        <v>400</v>
      </c>
      <c r="E186" s="64" t="s">
        <v>401</v>
      </c>
      <c r="F186" s="65">
        <v>94</v>
      </c>
      <c r="G186" s="7">
        <v>0</v>
      </c>
      <c r="H186" s="26">
        <v>38</v>
      </c>
      <c r="I186" s="26">
        <v>56</v>
      </c>
      <c r="J186" s="50"/>
      <c r="K186" s="50"/>
      <c r="L186" s="50"/>
      <c r="M186" s="50"/>
    </row>
    <row r="187" spans="1:13" ht="40.5" x14ac:dyDescent="0.25">
      <c r="A187" s="47" t="s">
        <v>533</v>
      </c>
      <c r="B187" s="57">
        <v>133189.42000000001</v>
      </c>
      <c r="C187" s="63" t="s">
        <v>14</v>
      </c>
      <c r="D187" s="48" t="s">
        <v>400</v>
      </c>
      <c r="E187" s="64" t="s">
        <v>401</v>
      </c>
      <c r="F187" s="65">
        <v>100</v>
      </c>
      <c r="G187" s="7">
        <v>0</v>
      </c>
      <c r="H187" s="26">
        <v>40</v>
      </c>
      <c r="I187" s="26">
        <v>60</v>
      </c>
      <c r="J187" s="50"/>
      <c r="K187" s="50"/>
      <c r="L187" s="50"/>
      <c r="M187" s="50"/>
    </row>
    <row r="188" spans="1:13" ht="40.5" x14ac:dyDescent="0.25">
      <c r="A188" s="47" t="s">
        <v>534</v>
      </c>
      <c r="B188" s="57">
        <v>30552.5</v>
      </c>
      <c r="C188" s="63" t="s">
        <v>14</v>
      </c>
      <c r="D188" s="48" t="s">
        <v>404</v>
      </c>
      <c r="E188" s="64" t="s">
        <v>259</v>
      </c>
      <c r="F188" s="65">
        <v>211</v>
      </c>
      <c r="G188" s="7">
        <v>0</v>
      </c>
      <c r="H188" s="26">
        <v>2</v>
      </c>
      <c r="I188" s="26">
        <v>3</v>
      </c>
      <c r="J188" s="50"/>
      <c r="K188" s="50"/>
      <c r="L188" s="50"/>
      <c r="M188" s="50"/>
    </row>
    <row r="189" spans="1:13" ht="40.5" x14ac:dyDescent="0.25">
      <c r="A189" s="47" t="s">
        <v>535</v>
      </c>
      <c r="B189" s="57">
        <v>373471.85</v>
      </c>
      <c r="C189" s="63" t="s">
        <v>14</v>
      </c>
      <c r="D189" s="48" t="s">
        <v>404</v>
      </c>
      <c r="E189" s="64" t="s">
        <v>259</v>
      </c>
      <c r="F189" s="65">
        <v>574</v>
      </c>
      <c r="G189" s="7">
        <v>0</v>
      </c>
      <c r="H189" s="26">
        <v>9</v>
      </c>
      <c r="I189" s="26">
        <v>14</v>
      </c>
      <c r="J189" s="50"/>
      <c r="K189" s="50"/>
      <c r="L189" s="50"/>
      <c r="M189" s="50"/>
    </row>
    <row r="190" spans="1:13" ht="40.5" x14ac:dyDescent="0.25">
      <c r="A190" s="47" t="s">
        <v>536</v>
      </c>
      <c r="B190" s="57">
        <v>27317.67</v>
      </c>
      <c r="C190" s="63" t="s">
        <v>14</v>
      </c>
      <c r="D190" s="48" t="s">
        <v>277</v>
      </c>
      <c r="E190" s="64" t="s">
        <v>537</v>
      </c>
      <c r="F190" s="65">
        <v>1</v>
      </c>
      <c r="G190" s="7">
        <v>0</v>
      </c>
      <c r="H190" s="26">
        <v>0</v>
      </c>
      <c r="I190" s="26">
        <v>1</v>
      </c>
      <c r="J190" s="50"/>
      <c r="K190" s="50"/>
      <c r="L190" s="50"/>
      <c r="M190" s="50"/>
    </row>
    <row r="191" spans="1:13" ht="54" x14ac:dyDescent="0.25">
      <c r="A191" s="47" t="s">
        <v>538</v>
      </c>
      <c r="B191" s="57">
        <v>11893.44</v>
      </c>
      <c r="C191" s="63" t="s">
        <v>14</v>
      </c>
      <c r="D191" s="48" t="s">
        <v>277</v>
      </c>
      <c r="E191" s="64" t="s">
        <v>539</v>
      </c>
      <c r="F191" s="65">
        <v>19</v>
      </c>
      <c r="G191" s="7">
        <v>0</v>
      </c>
      <c r="H191" s="26">
        <v>0</v>
      </c>
      <c r="I191" s="26">
        <v>2</v>
      </c>
      <c r="J191" s="50"/>
      <c r="K191" s="50"/>
      <c r="L191" s="50"/>
      <c r="M191" s="50"/>
    </row>
    <row r="192" spans="1:13" ht="54" x14ac:dyDescent="0.25">
      <c r="A192" s="47" t="s">
        <v>540</v>
      </c>
      <c r="B192" s="57">
        <v>388349.51</v>
      </c>
      <c r="C192" s="63" t="s">
        <v>14</v>
      </c>
      <c r="D192" s="48" t="s">
        <v>541</v>
      </c>
      <c r="E192" s="64" t="s">
        <v>259</v>
      </c>
      <c r="F192" s="65">
        <v>13</v>
      </c>
      <c r="G192" s="7">
        <v>0</v>
      </c>
      <c r="H192" s="26">
        <v>5</v>
      </c>
      <c r="I192" s="26">
        <v>8</v>
      </c>
      <c r="J192" s="50"/>
      <c r="K192" s="50"/>
      <c r="L192" s="50"/>
      <c r="M192" s="50"/>
    </row>
    <row r="193" spans="1:13" ht="40.5" x14ac:dyDescent="0.25">
      <c r="A193" s="47" t="s">
        <v>542</v>
      </c>
      <c r="B193" s="57">
        <v>1190.5</v>
      </c>
      <c r="C193" s="63" t="s">
        <v>14</v>
      </c>
      <c r="D193" s="48" t="s">
        <v>360</v>
      </c>
      <c r="E193" s="64" t="s">
        <v>543</v>
      </c>
      <c r="F193" s="65">
        <v>1</v>
      </c>
      <c r="G193" s="7">
        <v>0</v>
      </c>
      <c r="H193" s="26">
        <v>0</v>
      </c>
      <c r="I193" s="26">
        <v>1</v>
      </c>
      <c r="J193" s="50"/>
      <c r="K193" s="50"/>
      <c r="L193" s="50"/>
      <c r="M193" s="50"/>
    </row>
    <row r="194" spans="1:13" ht="54" x14ac:dyDescent="0.25">
      <c r="A194" s="47" t="s">
        <v>544</v>
      </c>
      <c r="B194" s="57">
        <v>364338.35</v>
      </c>
      <c r="C194" s="63" t="s">
        <v>14</v>
      </c>
      <c r="D194" s="48" t="s">
        <v>386</v>
      </c>
      <c r="E194" s="64" t="s">
        <v>259</v>
      </c>
      <c r="F194" s="65">
        <v>13</v>
      </c>
      <c r="G194" s="7">
        <v>0</v>
      </c>
      <c r="H194" s="26">
        <v>5</v>
      </c>
      <c r="I194" s="26">
        <v>8</v>
      </c>
      <c r="J194" s="50"/>
      <c r="K194" s="50"/>
      <c r="L194" s="50"/>
      <c r="M194" s="50"/>
    </row>
    <row r="195" spans="1:13" ht="54" x14ac:dyDescent="0.25">
      <c r="A195" s="47" t="s">
        <v>545</v>
      </c>
      <c r="B195" s="57">
        <v>219530.54</v>
      </c>
      <c r="C195" s="63" t="s">
        <v>14</v>
      </c>
      <c r="D195" s="48" t="s">
        <v>386</v>
      </c>
      <c r="E195" s="64" t="s">
        <v>259</v>
      </c>
      <c r="F195" s="65">
        <v>344</v>
      </c>
      <c r="G195" s="7">
        <v>0</v>
      </c>
      <c r="H195" s="26">
        <v>7</v>
      </c>
      <c r="I195" s="26">
        <v>10</v>
      </c>
      <c r="J195" s="50"/>
      <c r="K195" s="50"/>
      <c r="L195" s="50"/>
      <c r="M195" s="50"/>
    </row>
    <row r="196" spans="1:13" ht="94.5" x14ac:dyDescent="0.25">
      <c r="A196" s="47" t="s">
        <v>546</v>
      </c>
      <c r="B196" s="57">
        <v>2187877.17</v>
      </c>
      <c r="C196" s="63" t="s">
        <v>14</v>
      </c>
      <c r="D196" s="48" t="s">
        <v>547</v>
      </c>
      <c r="E196" s="64" t="s">
        <v>259</v>
      </c>
      <c r="F196" s="65">
        <v>619</v>
      </c>
      <c r="G196" s="7">
        <v>0</v>
      </c>
      <c r="H196" s="26">
        <v>248</v>
      </c>
      <c r="I196" s="26">
        <v>371</v>
      </c>
      <c r="J196" s="50"/>
      <c r="K196" s="50"/>
      <c r="L196" s="50"/>
      <c r="M196" s="50"/>
    </row>
    <row r="197" spans="1:13" ht="54" x14ac:dyDescent="0.25">
      <c r="A197" s="47" t="s">
        <v>548</v>
      </c>
      <c r="B197" s="57">
        <v>970873.79</v>
      </c>
      <c r="C197" s="63" t="s">
        <v>14</v>
      </c>
      <c r="D197" s="48" t="s">
        <v>388</v>
      </c>
      <c r="E197" s="64" t="s">
        <v>259</v>
      </c>
      <c r="F197" s="65">
        <v>275</v>
      </c>
      <c r="G197" s="7">
        <v>0</v>
      </c>
      <c r="H197" s="26">
        <v>110</v>
      </c>
      <c r="I197" s="26">
        <v>165</v>
      </c>
      <c r="J197" s="50"/>
      <c r="K197" s="50"/>
      <c r="L197" s="50"/>
      <c r="M197" s="50"/>
    </row>
    <row r="198" spans="1:13" ht="54" x14ac:dyDescent="0.25">
      <c r="A198" s="47" t="s">
        <v>549</v>
      </c>
      <c r="B198" s="57">
        <v>970873.79</v>
      </c>
      <c r="C198" s="63" t="s">
        <v>14</v>
      </c>
      <c r="D198" s="48" t="s">
        <v>327</v>
      </c>
      <c r="E198" s="64" t="s">
        <v>259</v>
      </c>
      <c r="F198" s="65">
        <v>278</v>
      </c>
      <c r="G198" s="7">
        <v>0</v>
      </c>
      <c r="H198" s="26">
        <v>111</v>
      </c>
      <c r="I198" s="26">
        <v>167</v>
      </c>
      <c r="J198" s="50"/>
      <c r="K198" s="50"/>
      <c r="L198" s="50"/>
      <c r="M198" s="50"/>
    </row>
    <row r="199" spans="1:13" ht="54" x14ac:dyDescent="0.25">
      <c r="A199" s="47" t="s">
        <v>550</v>
      </c>
      <c r="B199" s="57">
        <v>80410.490000000005</v>
      </c>
      <c r="C199" s="63" t="s">
        <v>14</v>
      </c>
      <c r="D199" s="48" t="s">
        <v>382</v>
      </c>
      <c r="E199" s="64" t="s">
        <v>551</v>
      </c>
      <c r="F199" s="65">
        <v>3</v>
      </c>
      <c r="G199" s="7">
        <v>0</v>
      </c>
      <c r="H199" s="26">
        <v>1</v>
      </c>
      <c r="I199" s="26">
        <v>2</v>
      </c>
      <c r="J199" s="50"/>
      <c r="K199" s="50"/>
      <c r="L199" s="50"/>
      <c r="M199" s="50"/>
    </row>
    <row r="200" spans="1:13" ht="67.5" x14ac:dyDescent="0.25">
      <c r="A200" s="47" t="s">
        <v>552</v>
      </c>
      <c r="B200" s="57">
        <v>26803.5</v>
      </c>
      <c r="C200" s="63" t="s">
        <v>14</v>
      </c>
      <c r="D200" s="48" t="s">
        <v>269</v>
      </c>
      <c r="E200" s="64" t="s">
        <v>553</v>
      </c>
      <c r="F200" s="65">
        <v>1</v>
      </c>
      <c r="G200" s="7">
        <v>0</v>
      </c>
      <c r="H200" s="26">
        <v>0</v>
      </c>
      <c r="I200" s="26">
        <v>1</v>
      </c>
      <c r="J200" s="50"/>
      <c r="K200" s="50"/>
      <c r="L200" s="50"/>
      <c r="M200" s="50"/>
    </row>
    <row r="201" spans="1:13" ht="54" x14ac:dyDescent="0.25">
      <c r="A201" s="47" t="s">
        <v>554</v>
      </c>
      <c r="B201" s="57">
        <v>30808.35</v>
      </c>
      <c r="C201" s="63" t="s">
        <v>14</v>
      </c>
      <c r="D201" s="48" t="s">
        <v>269</v>
      </c>
      <c r="E201" s="64" t="s">
        <v>259</v>
      </c>
      <c r="F201" s="65">
        <v>360</v>
      </c>
      <c r="G201" s="7">
        <v>0</v>
      </c>
      <c r="H201" s="26">
        <v>3</v>
      </c>
      <c r="I201" s="26">
        <v>5</v>
      </c>
      <c r="J201" s="50"/>
      <c r="K201" s="50"/>
      <c r="L201" s="50"/>
      <c r="M201" s="50"/>
    </row>
    <row r="202" spans="1:13" ht="54" x14ac:dyDescent="0.25">
      <c r="A202" s="47" t="s">
        <v>555</v>
      </c>
      <c r="B202" s="57">
        <v>16846.25</v>
      </c>
      <c r="C202" s="63" t="s">
        <v>14</v>
      </c>
      <c r="D202" s="48" t="s">
        <v>269</v>
      </c>
      <c r="E202" s="64" t="s">
        <v>259</v>
      </c>
      <c r="F202" s="65">
        <v>125</v>
      </c>
      <c r="G202" s="7">
        <v>0</v>
      </c>
      <c r="H202" s="26">
        <v>2</v>
      </c>
      <c r="I202" s="26">
        <v>3</v>
      </c>
      <c r="J202" s="50"/>
      <c r="K202" s="50"/>
      <c r="L202" s="50"/>
      <c r="M202" s="50"/>
    </row>
    <row r="203" spans="1:13" ht="54" x14ac:dyDescent="0.25">
      <c r="A203" s="47" t="s">
        <v>556</v>
      </c>
      <c r="B203" s="57">
        <v>21013.85</v>
      </c>
      <c r="C203" s="63" t="s">
        <v>14</v>
      </c>
      <c r="D203" s="48" t="s">
        <v>269</v>
      </c>
      <c r="E203" s="64" t="s">
        <v>314</v>
      </c>
      <c r="F203" s="65">
        <v>1</v>
      </c>
      <c r="G203" s="7">
        <v>0</v>
      </c>
      <c r="H203" s="26">
        <v>0</v>
      </c>
      <c r="I203" s="26">
        <v>1</v>
      </c>
      <c r="J203" s="50"/>
      <c r="K203" s="50"/>
      <c r="L203" s="50"/>
      <c r="M203" s="50"/>
    </row>
    <row r="204" spans="1:13" ht="54" x14ac:dyDescent="0.25">
      <c r="A204" s="47" t="s">
        <v>557</v>
      </c>
      <c r="B204" s="57">
        <v>1794169.13</v>
      </c>
      <c r="C204" s="63" t="s">
        <v>14</v>
      </c>
      <c r="D204" s="48" t="s">
        <v>269</v>
      </c>
      <c r="E204" s="64" t="s">
        <v>259</v>
      </c>
      <c r="F204" s="65">
        <v>537</v>
      </c>
      <c r="G204" s="7">
        <v>0</v>
      </c>
      <c r="H204" s="26">
        <v>215</v>
      </c>
      <c r="I204" s="26">
        <v>322</v>
      </c>
      <c r="J204" s="50"/>
      <c r="K204" s="50"/>
      <c r="L204" s="50"/>
      <c r="M204" s="50"/>
    </row>
    <row r="205" spans="1:13" ht="54" x14ac:dyDescent="0.25">
      <c r="A205" s="47" t="s">
        <v>558</v>
      </c>
      <c r="B205" s="57">
        <v>88097.34</v>
      </c>
      <c r="C205" s="63" t="s">
        <v>14</v>
      </c>
      <c r="D205" s="48" t="s">
        <v>269</v>
      </c>
      <c r="E205" s="64" t="s">
        <v>259</v>
      </c>
      <c r="F205" s="65">
        <v>74</v>
      </c>
      <c r="G205" s="7">
        <v>0</v>
      </c>
      <c r="H205" s="26">
        <v>30</v>
      </c>
      <c r="I205" s="26">
        <v>44</v>
      </c>
      <c r="J205" s="50"/>
      <c r="K205" s="50"/>
      <c r="L205" s="50"/>
      <c r="M205" s="50"/>
    </row>
    <row r="206" spans="1:13" ht="54" x14ac:dyDescent="0.25">
      <c r="A206" s="47" t="s">
        <v>559</v>
      </c>
      <c r="B206" s="57">
        <v>924642.49</v>
      </c>
      <c r="C206" s="63" t="s">
        <v>14</v>
      </c>
      <c r="D206" s="48" t="s">
        <v>459</v>
      </c>
      <c r="E206" s="64" t="s">
        <v>259</v>
      </c>
      <c r="F206" s="65">
        <v>32</v>
      </c>
      <c r="G206" s="7">
        <v>0</v>
      </c>
      <c r="H206" s="26">
        <v>13</v>
      </c>
      <c r="I206" s="26">
        <v>19</v>
      </c>
      <c r="J206" s="50"/>
      <c r="K206" s="50"/>
      <c r="L206" s="50"/>
      <c r="M206" s="50"/>
    </row>
    <row r="207" spans="1:13" ht="54" x14ac:dyDescent="0.25">
      <c r="A207" s="47" t="s">
        <v>560</v>
      </c>
      <c r="B207" s="57">
        <v>227084.06</v>
      </c>
      <c r="C207" s="63" t="s">
        <v>14</v>
      </c>
      <c r="D207" s="48" t="s">
        <v>459</v>
      </c>
      <c r="E207" s="64" t="s">
        <v>259</v>
      </c>
      <c r="F207" s="65">
        <v>10</v>
      </c>
      <c r="G207" s="7">
        <v>0</v>
      </c>
      <c r="H207" s="26">
        <v>4</v>
      </c>
      <c r="I207" s="26">
        <v>6</v>
      </c>
      <c r="J207" s="50"/>
      <c r="K207" s="50"/>
      <c r="L207" s="50"/>
      <c r="M207" s="50"/>
    </row>
    <row r="208" spans="1:13" ht="54" x14ac:dyDescent="0.25">
      <c r="A208" s="47" t="s">
        <v>561</v>
      </c>
      <c r="B208" s="57">
        <v>1725.94</v>
      </c>
      <c r="C208" s="63" t="s">
        <v>14</v>
      </c>
      <c r="D208" s="48" t="s">
        <v>459</v>
      </c>
      <c r="E208" s="64" t="s">
        <v>562</v>
      </c>
      <c r="F208" s="65">
        <v>20</v>
      </c>
      <c r="G208" s="7">
        <v>0</v>
      </c>
      <c r="H208" s="26">
        <v>0</v>
      </c>
      <c r="I208" s="26">
        <v>1</v>
      </c>
      <c r="J208" s="50"/>
      <c r="K208" s="50"/>
      <c r="L208" s="50"/>
      <c r="M208" s="50"/>
    </row>
    <row r="209" spans="1:13" ht="54" x14ac:dyDescent="0.25">
      <c r="A209" s="47" t="s">
        <v>563</v>
      </c>
      <c r="B209" s="57">
        <v>250690.84</v>
      </c>
      <c r="C209" s="63" t="s">
        <v>14</v>
      </c>
      <c r="D209" s="48" t="s">
        <v>564</v>
      </c>
      <c r="E209" s="64" t="s">
        <v>259</v>
      </c>
      <c r="F209" s="65">
        <v>70</v>
      </c>
      <c r="G209" s="7">
        <v>0</v>
      </c>
      <c r="H209" s="26">
        <v>28</v>
      </c>
      <c r="I209" s="26">
        <v>42</v>
      </c>
      <c r="J209" s="50"/>
      <c r="K209" s="50"/>
      <c r="L209" s="50"/>
      <c r="M209" s="50"/>
    </row>
    <row r="210" spans="1:13" ht="40.5" x14ac:dyDescent="0.25">
      <c r="A210" s="47" t="s">
        <v>565</v>
      </c>
      <c r="B210" s="57">
        <v>30165.37</v>
      </c>
      <c r="C210" s="63" t="s">
        <v>14</v>
      </c>
      <c r="D210" s="48" t="s">
        <v>564</v>
      </c>
      <c r="E210" s="64" t="s">
        <v>566</v>
      </c>
      <c r="F210" s="65">
        <v>1</v>
      </c>
      <c r="G210" s="7">
        <v>0</v>
      </c>
      <c r="H210" s="26">
        <v>0</v>
      </c>
      <c r="I210" s="26">
        <v>1</v>
      </c>
      <c r="J210" s="50"/>
      <c r="K210" s="50"/>
      <c r="L210" s="50"/>
      <c r="M210" s="50"/>
    </row>
    <row r="211" spans="1:13" ht="54" x14ac:dyDescent="0.25">
      <c r="A211" s="47" t="s">
        <v>567</v>
      </c>
      <c r="B211" s="57">
        <v>617037.07999999996</v>
      </c>
      <c r="C211" s="63" t="s">
        <v>14</v>
      </c>
      <c r="D211" s="48" t="s">
        <v>269</v>
      </c>
      <c r="E211" s="64" t="s">
        <v>259</v>
      </c>
      <c r="F211" s="65" t="s">
        <v>568</v>
      </c>
      <c r="G211" s="7">
        <v>0</v>
      </c>
      <c r="H211" s="26">
        <v>16</v>
      </c>
      <c r="I211" s="26">
        <v>24</v>
      </c>
      <c r="J211" s="50"/>
      <c r="K211" s="50"/>
      <c r="L211" s="50"/>
      <c r="M211" s="50"/>
    </row>
    <row r="212" spans="1:13" ht="40.5" x14ac:dyDescent="0.25">
      <c r="A212" s="47" t="s">
        <v>569</v>
      </c>
      <c r="B212" s="57">
        <v>213127.5</v>
      </c>
      <c r="C212" s="63" t="s">
        <v>14</v>
      </c>
      <c r="D212" s="48" t="s">
        <v>382</v>
      </c>
      <c r="E212" s="64" t="s">
        <v>570</v>
      </c>
      <c r="F212" s="65">
        <v>339</v>
      </c>
      <c r="G212" s="7">
        <v>0</v>
      </c>
      <c r="H212" s="26">
        <v>7</v>
      </c>
      <c r="I212" s="26">
        <v>10</v>
      </c>
      <c r="J212" s="50"/>
      <c r="K212" s="50"/>
      <c r="L212" s="50"/>
      <c r="M212" s="50"/>
    </row>
    <row r="213" spans="1:13" ht="40.5" x14ac:dyDescent="0.25">
      <c r="A213" s="47" t="s">
        <v>571</v>
      </c>
      <c r="B213" s="57">
        <v>84505.63</v>
      </c>
      <c r="C213" s="63" t="s">
        <v>14</v>
      </c>
      <c r="D213" s="48" t="s">
        <v>269</v>
      </c>
      <c r="E213" s="64" t="s">
        <v>314</v>
      </c>
      <c r="F213" s="65">
        <v>1</v>
      </c>
      <c r="G213" s="7">
        <v>0</v>
      </c>
      <c r="H213" s="26">
        <v>0</v>
      </c>
      <c r="I213" s="26">
        <v>1</v>
      </c>
      <c r="J213" s="50"/>
      <c r="K213" s="50"/>
      <c r="L213" s="50"/>
      <c r="M213" s="50"/>
    </row>
    <row r="214" spans="1:13" ht="54" x14ac:dyDescent="0.25">
      <c r="A214" s="47" t="s">
        <v>572</v>
      </c>
      <c r="B214" s="57">
        <v>149990.17000000001</v>
      </c>
      <c r="C214" s="63" t="s">
        <v>14</v>
      </c>
      <c r="D214" s="48" t="s">
        <v>320</v>
      </c>
      <c r="E214" s="64" t="s">
        <v>259</v>
      </c>
      <c r="F214" s="65">
        <v>41</v>
      </c>
      <c r="G214" s="7">
        <v>0</v>
      </c>
      <c r="H214" s="26">
        <v>17</v>
      </c>
      <c r="I214" s="26">
        <v>24</v>
      </c>
      <c r="J214" s="50"/>
      <c r="K214" s="50"/>
      <c r="L214" s="50"/>
      <c r="M214" s="50"/>
    </row>
    <row r="215" spans="1:13" ht="54" x14ac:dyDescent="0.25">
      <c r="A215" s="47" t="s">
        <v>573</v>
      </c>
      <c r="B215" s="57">
        <v>39806.120000000003</v>
      </c>
      <c r="C215" s="63" t="s">
        <v>14</v>
      </c>
      <c r="D215" s="48" t="s">
        <v>374</v>
      </c>
      <c r="E215" s="64" t="s">
        <v>259</v>
      </c>
      <c r="F215" s="65">
        <v>14</v>
      </c>
      <c r="G215" s="7">
        <v>0</v>
      </c>
      <c r="H215" s="26">
        <v>6</v>
      </c>
      <c r="I215" s="26">
        <v>8</v>
      </c>
      <c r="J215" s="50"/>
      <c r="K215" s="50"/>
      <c r="L215" s="50"/>
      <c r="M215" s="50"/>
    </row>
    <row r="216" spans="1:13" ht="40.5" x14ac:dyDescent="0.25">
      <c r="A216" s="47" t="s">
        <v>574</v>
      </c>
      <c r="B216" s="57">
        <v>230957.91</v>
      </c>
      <c r="C216" s="63" t="s">
        <v>14</v>
      </c>
      <c r="D216" s="48" t="s">
        <v>374</v>
      </c>
      <c r="E216" s="64" t="s">
        <v>259</v>
      </c>
      <c r="F216" s="65">
        <v>194</v>
      </c>
      <c r="G216" s="7">
        <v>0</v>
      </c>
      <c r="H216" s="26">
        <v>78</v>
      </c>
      <c r="I216" s="26">
        <v>116</v>
      </c>
      <c r="J216" s="50"/>
      <c r="K216" s="50"/>
      <c r="L216" s="50"/>
      <c r="M216" s="50"/>
    </row>
    <row r="217" spans="1:13" ht="54" x14ac:dyDescent="0.25">
      <c r="A217" s="47" t="s">
        <v>575</v>
      </c>
      <c r="B217" s="57">
        <v>21946.9</v>
      </c>
      <c r="C217" s="63" t="s">
        <v>14</v>
      </c>
      <c r="D217" s="48" t="s">
        <v>379</v>
      </c>
      <c r="E217" s="64" t="s">
        <v>576</v>
      </c>
      <c r="F217" s="65">
        <v>1</v>
      </c>
      <c r="G217" s="7">
        <v>0</v>
      </c>
      <c r="H217" s="26">
        <v>0</v>
      </c>
      <c r="I217" s="26">
        <v>1</v>
      </c>
      <c r="J217" s="50"/>
      <c r="K217" s="50"/>
      <c r="L217" s="50"/>
      <c r="M217" s="50"/>
    </row>
    <row r="218" spans="1:13" ht="54" x14ac:dyDescent="0.25">
      <c r="A218" s="47" t="s">
        <v>577</v>
      </c>
      <c r="B218" s="57">
        <v>1315882.17</v>
      </c>
      <c r="C218" s="63" t="s">
        <v>14</v>
      </c>
      <c r="D218" s="48" t="s">
        <v>379</v>
      </c>
      <c r="E218" s="64" t="s">
        <v>259</v>
      </c>
      <c r="F218" s="65">
        <v>372</v>
      </c>
      <c r="G218" s="7">
        <v>0</v>
      </c>
      <c r="H218" s="26">
        <v>149</v>
      </c>
      <c r="I218" s="26">
        <v>223</v>
      </c>
      <c r="J218" s="50"/>
      <c r="K218" s="50"/>
      <c r="L218" s="50"/>
      <c r="M218" s="50"/>
    </row>
    <row r="219" spans="1:13" ht="40.5" x14ac:dyDescent="0.25">
      <c r="A219" s="47" t="s">
        <v>578</v>
      </c>
      <c r="B219" s="57">
        <v>43893.8</v>
      </c>
      <c r="C219" s="63" t="s">
        <v>14</v>
      </c>
      <c r="D219" s="48" t="s">
        <v>564</v>
      </c>
      <c r="E219" s="64" t="s">
        <v>259</v>
      </c>
      <c r="F219" s="65">
        <v>2</v>
      </c>
      <c r="G219" s="7">
        <v>0</v>
      </c>
      <c r="H219" s="26">
        <v>1</v>
      </c>
      <c r="I219" s="26">
        <v>1</v>
      </c>
      <c r="J219" s="50"/>
      <c r="K219" s="50"/>
      <c r="L219" s="50"/>
      <c r="M219" s="50"/>
    </row>
    <row r="220" spans="1:13" ht="40.5" x14ac:dyDescent="0.25">
      <c r="A220" s="47" t="s">
        <v>579</v>
      </c>
      <c r="B220" s="57">
        <v>7456.14</v>
      </c>
      <c r="C220" s="63" t="s">
        <v>14</v>
      </c>
      <c r="D220" s="48" t="s">
        <v>564</v>
      </c>
      <c r="E220" s="64" t="s">
        <v>259</v>
      </c>
      <c r="F220" s="65">
        <v>6</v>
      </c>
      <c r="G220" s="7">
        <v>0</v>
      </c>
      <c r="H220" s="26">
        <v>2</v>
      </c>
      <c r="I220" s="26">
        <v>4</v>
      </c>
      <c r="J220" s="50"/>
      <c r="K220" s="50"/>
      <c r="L220" s="50"/>
      <c r="M220" s="50"/>
    </row>
    <row r="221" spans="1:13" ht="40.5" x14ac:dyDescent="0.25">
      <c r="A221" s="47" t="s">
        <v>580</v>
      </c>
      <c r="B221" s="57">
        <v>12060.27</v>
      </c>
      <c r="C221" s="63" t="s">
        <v>14</v>
      </c>
      <c r="D221" s="48" t="s">
        <v>564</v>
      </c>
      <c r="E221" s="64" t="s">
        <v>259</v>
      </c>
      <c r="F221" s="65">
        <v>135</v>
      </c>
      <c r="G221" s="7">
        <v>0</v>
      </c>
      <c r="H221" s="26">
        <v>1</v>
      </c>
      <c r="I221" s="26">
        <v>2</v>
      </c>
      <c r="J221" s="50"/>
      <c r="K221" s="50"/>
      <c r="L221" s="50"/>
      <c r="M221" s="50"/>
    </row>
    <row r="222" spans="1:13" ht="40.5" x14ac:dyDescent="0.25">
      <c r="A222" s="47" t="s">
        <v>581</v>
      </c>
      <c r="B222" s="57">
        <v>6881.31</v>
      </c>
      <c r="C222" s="63" t="s">
        <v>14</v>
      </c>
      <c r="D222" s="48" t="s">
        <v>564</v>
      </c>
      <c r="E222" s="64" t="s">
        <v>259</v>
      </c>
      <c r="F222" s="65">
        <v>49</v>
      </c>
      <c r="G222" s="7">
        <v>0</v>
      </c>
      <c r="H222" s="26">
        <v>1</v>
      </c>
      <c r="I222" s="26">
        <v>1</v>
      </c>
      <c r="J222" s="50"/>
      <c r="K222" s="50"/>
      <c r="L222" s="50"/>
      <c r="M222" s="50"/>
    </row>
    <row r="223" spans="1:13" ht="40.5" x14ac:dyDescent="0.25">
      <c r="A223" s="47" t="s">
        <v>582</v>
      </c>
      <c r="B223" s="57">
        <v>134289.16</v>
      </c>
      <c r="C223" s="63" t="s">
        <v>14</v>
      </c>
      <c r="D223" s="48" t="s">
        <v>564</v>
      </c>
      <c r="E223" s="64" t="s">
        <v>259</v>
      </c>
      <c r="F223" s="65">
        <v>292</v>
      </c>
      <c r="G223" s="7">
        <v>0</v>
      </c>
      <c r="H223" s="26">
        <v>4</v>
      </c>
      <c r="I223" s="26">
        <v>6</v>
      </c>
      <c r="J223" s="50"/>
      <c r="K223" s="50"/>
      <c r="L223" s="50"/>
      <c r="M223" s="50"/>
    </row>
    <row r="224" spans="1:13" ht="67.5" x14ac:dyDescent="0.25">
      <c r="A224" s="47" t="s">
        <v>583</v>
      </c>
      <c r="B224" s="57">
        <v>438937.99</v>
      </c>
      <c r="C224" s="63" t="s">
        <v>14</v>
      </c>
      <c r="D224" s="48" t="s">
        <v>330</v>
      </c>
      <c r="E224" s="64" t="s">
        <v>259</v>
      </c>
      <c r="F224" s="65">
        <v>20</v>
      </c>
      <c r="G224" s="7">
        <v>0</v>
      </c>
      <c r="H224" s="26">
        <v>8</v>
      </c>
      <c r="I224" s="26">
        <v>12</v>
      </c>
      <c r="J224" s="50"/>
      <c r="K224" s="50"/>
      <c r="L224" s="50"/>
      <c r="M224" s="50"/>
    </row>
    <row r="225" spans="1:13" ht="67.5" x14ac:dyDescent="0.25">
      <c r="A225" s="47" t="s">
        <v>584</v>
      </c>
      <c r="B225" s="57">
        <v>560772.23</v>
      </c>
      <c r="C225" s="63" t="s">
        <v>14</v>
      </c>
      <c r="D225" s="48" t="s">
        <v>330</v>
      </c>
      <c r="E225" s="64" t="s">
        <v>259</v>
      </c>
      <c r="F225" s="65">
        <v>19</v>
      </c>
      <c r="G225" s="7">
        <v>0</v>
      </c>
      <c r="H225" s="26">
        <v>8</v>
      </c>
      <c r="I225" s="26">
        <v>11</v>
      </c>
      <c r="J225" s="50"/>
      <c r="K225" s="50"/>
      <c r="L225" s="50"/>
      <c r="M225" s="50"/>
    </row>
    <row r="226" spans="1:13" ht="54" x14ac:dyDescent="0.25">
      <c r="A226" s="47" t="s">
        <v>585</v>
      </c>
      <c r="B226" s="57">
        <v>121810.72</v>
      </c>
      <c r="C226" s="63" t="s">
        <v>14</v>
      </c>
      <c r="D226" s="48" t="s">
        <v>330</v>
      </c>
      <c r="E226" s="64" t="s">
        <v>259</v>
      </c>
      <c r="F226" s="65">
        <v>35</v>
      </c>
      <c r="G226" s="7">
        <v>0</v>
      </c>
      <c r="H226" s="26">
        <v>14</v>
      </c>
      <c r="I226" s="26">
        <v>21</v>
      </c>
      <c r="J226" s="50"/>
      <c r="K226" s="50"/>
      <c r="L226" s="50"/>
      <c r="M226" s="50"/>
    </row>
    <row r="227" spans="1:13" ht="40.5" x14ac:dyDescent="0.25">
      <c r="A227" s="47" t="s">
        <v>586</v>
      </c>
      <c r="B227" s="57">
        <v>710573.22</v>
      </c>
      <c r="C227" s="63" t="s">
        <v>14</v>
      </c>
      <c r="D227" s="48" t="s">
        <v>308</v>
      </c>
      <c r="E227" s="64" t="s">
        <v>587</v>
      </c>
      <c r="F227" s="65" t="s">
        <v>588</v>
      </c>
      <c r="G227" s="7">
        <v>0</v>
      </c>
      <c r="H227" s="26">
        <v>15</v>
      </c>
      <c r="I227" s="26">
        <v>22</v>
      </c>
      <c r="J227" s="50"/>
      <c r="K227" s="50"/>
      <c r="L227" s="50"/>
      <c r="M227" s="50"/>
    </row>
    <row r="228" spans="1:13" ht="67.5" x14ac:dyDescent="0.25">
      <c r="A228" s="47" t="s">
        <v>589</v>
      </c>
      <c r="B228" s="57">
        <v>55665.5</v>
      </c>
      <c r="C228" s="63" t="s">
        <v>14</v>
      </c>
      <c r="D228" s="48" t="s">
        <v>379</v>
      </c>
      <c r="E228" s="64" t="s">
        <v>259</v>
      </c>
      <c r="F228" s="65">
        <v>87</v>
      </c>
      <c r="G228" s="7">
        <v>0</v>
      </c>
      <c r="H228" s="26">
        <v>1</v>
      </c>
      <c r="I228" s="26">
        <v>2</v>
      </c>
      <c r="J228" s="50"/>
      <c r="K228" s="50"/>
      <c r="L228" s="50"/>
      <c r="M228" s="50"/>
    </row>
    <row r="229" spans="1:13" ht="40.5" x14ac:dyDescent="0.25">
      <c r="A229" s="47" t="s">
        <v>590</v>
      </c>
      <c r="B229" s="57">
        <v>423749.09</v>
      </c>
      <c r="C229" s="63" t="s">
        <v>14</v>
      </c>
      <c r="D229" s="48" t="s">
        <v>312</v>
      </c>
      <c r="E229" s="64" t="s">
        <v>259</v>
      </c>
      <c r="F229" s="65">
        <v>664</v>
      </c>
      <c r="G229" s="7">
        <v>0</v>
      </c>
      <c r="H229" s="26">
        <v>12</v>
      </c>
      <c r="I229" s="26">
        <v>17</v>
      </c>
      <c r="J229" s="50"/>
      <c r="K229" s="50"/>
      <c r="L229" s="50"/>
      <c r="M229" s="50"/>
    </row>
    <row r="230" spans="1:13" x14ac:dyDescent="0.25">
      <c r="A230" s="103"/>
      <c r="B230" s="104"/>
      <c r="C230" s="105"/>
      <c r="D230" s="106"/>
      <c r="E230" s="107"/>
      <c r="F230" s="108"/>
      <c r="G230" s="109"/>
      <c r="H230" s="110"/>
      <c r="I230" s="110"/>
      <c r="J230" s="50"/>
      <c r="K230" s="50"/>
      <c r="L230" s="50"/>
      <c r="M230" s="50"/>
    </row>
    <row r="231" spans="1:13" x14ac:dyDescent="0.25">
      <c r="A231" s="111" t="s">
        <v>591</v>
      </c>
      <c r="B231" s="121">
        <f>SUM(B17:B230)</f>
        <v>65186685.760000028</v>
      </c>
      <c r="C231" s="105"/>
      <c r="D231" s="106"/>
      <c r="E231" s="107"/>
      <c r="F231" s="108"/>
      <c r="G231" s="109"/>
      <c r="H231" s="110"/>
      <c r="I231" s="110"/>
      <c r="J231" s="50"/>
      <c r="K231" s="50"/>
      <c r="L231" s="50"/>
      <c r="M231" s="50"/>
    </row>
    <row r="232" spans="1:13" x14ac:dyDescent="0.25">
      <c r="A232" s="103"/>
      <c r="B232" s="104"/>
      <c r="C232" s="105"/>
      <c r="D232" s="106"/>
      <c r="E232" s="107"/>
      <c r="F232" s="108"/>
      <c r="G232" s="109"/>
      <c r="H232" s="110"/>
      <c r="I232" s="110"/>
      <c r="J232" s="50"/>
      <c r="K232" s="50"/>
      <c r="L232" s="50"/>
      <c r="M232" s="50"/>
    </row>
    <row r="233" spans="1:13" x14ac:dyDescent="0.25">
      <c r="A233" s="118" t="s">
        <v>295</v>
      </c>
      <c r="B233" s="104"/>
      <c r="C233" s="105"/>
      <c r="D233" s="106"/>
      <c r="E233" s="107"/>
      <c r="F233" s="108"/>
      <c r="G233" s="109"/>
      <c r="H233" s="110"/>
      <c r="I233" s="110"/>
      <c r="J233" s="50"/>
      <c r="K233" s="50"/>
      <c r="L233" s="50"/>
      <c r="M233" s="50"/>
    </row>
    <row r="234" spans="1:13" x14ac:dyDescent="0.25">
      <c r="A234" s="103"/>
      <c r="B234" s="104"/>
      <c r="C234" s="105"/>
      <c r="D234" s="106"/>
      <c r="E234" s="107"/>
      <c r="F234" s="108"/>
      <c r="G234" s="109"/>
      <c r="H234" s="110"/>
      <c r="I234" s="110"/>
      <c r="J234" s="50"/>
      <c r="K234" s="50"/>
      <c r="L234" s="50"/>
      <c r="M234" s="50"/>
    </row>
    <row r="235" spans="1:13" x14ac:dyDescent="0.25">
      <c r="B235" s="1"/>
    </row>
  </sheetData>
  <mergeCells count="9">
    <mergeCell ref="B2:F5"/>
    <mergeCell ref="A7:I7"/>
    <mergeCell ref="A10:I10"/>
    <mergeCell ref="A11:I11"/>
    <mergeCell ref="A15:A16"/>
    <mergeCell ref="B15:B16"/>
    <mergeCell ref="C15:E15"/>
    <mergeCell ref="H15:I15"/>
    <mergeCell ref="F15:G15"/>
  </mergeCells>
  <pageMargins left="0.98425196850393704" right="0.98425196850393704" top="0.74803149606299213" bottom="0.74803149606299213" header="0.31496062992125984" footer="0.31496062992125984"/>
  <pageSetup scale="77" fitToHeight="0" orientation="landscape" r:id="rId1"/>
  <rowBreaks count="1" manualBreakCount="1">
    <brk id="22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 </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2019-10-24T01:09:22Z</cp:lastPrinted>
  <dcterms:created xsi:type="dcterms:W3CDTF">2015-04-23T19:54:34Z</dcterms:created>
  <dcterms:modified xsi:type="dcterms:W3CDTF">2019-10-24T01:09:33Z</dcterms:modified>
</cp:coreProperties>
</file>