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ccampos\Desktop\2022\05 Seguimiento y Monitoreo\03 Título V\IV TR\IV TR 2022\"/>
    </mc:Choice>
  </mc:AlternateContent>
  <xr:revisionPtr revIDLastSave="0" documentId="13_ncr:1_{C587182A-79F6-41EA-852A-82320A01FBA4}" xr6:coauthVersionLast="47" xr6:coauthVersionMax="47" xr10:uidLastSave="{00000000-0000-0000-0000-000000000000}"/>
  <bookViews>
    <workbookView xWindow="-120" yWindow="-120" windowWidth="29040" windowHeight="15840" firstSheet="2" activeTab="2" xr2:uid="{00000000-000D-0000-FFFF-FFFF00000000}"/>
  </bookViews>
  <sheets>
    <sheet name="1ER. TRIMESTRE 2018 " sheetId="10" state="hidden" r:id="rId1"/>
    <sheet name="SEDUVOT O" sheetId="7" state="hidden" r:id="rId2"/>
    <sheet name="SEDESOL " sheetId="16" r:id="rId3"/>
    <sheet name="SEDUVOT " sheetId="15" r:id="rId4"/>
    <sheet name="Hoja1" sheetId="9" state="hidden" r:id="rId5"/>
  </sheets>
  <definedNames>
    <definedName name="_xlnm._FilterDatabase" localSheetId="0" hidden="1">'1ER. TRIMESTRE 2018 '!$A$9:$N$25</definedName>
    <definedName name="_xlnm._FilterDatabase" localSheetId="2" hidden="1">'SEDESOL '!$A$11:$M$11</definedName>
    <definedName name="_xlnm._FilterDatabase" localSheetId="3" hidden="1">'SEDUVOT '!$A$11:$M$11</definedName>
    <definedName name="_xlnm._FilterDatabase" localSheetId="1" hidden="1">'SEDUVOT O'!$A$16:$M$33</definedName>
    <definedName name="_xlnm.Print_Area" localSheetId="0">'1ER. TRIMESTRE 2018 '!$A$3:$I$25</definedName>
    <definedName name="_xlnm.Print_Area" localSheetId="2">'SEDESOL '!$A$1:$I$330</definedName>
    <definedName name="_xlnm.Print_Area" localSheetId="3">'SEDUVOT '!$A$1:$I$829</definedName>
    <definedName name="_xlnm.Print_Area" localSheetId="1">'SEDUVOT O'!$A$1:$I$72</definedName>
    <definedName name="_xlnm.Print_Titles" localSheetId="2">'SEDESOL '!$1:$11</definedName>
    <definedName name="_xlnm.Print_Titles" localSheetId="3">'SEDUVOT '!$1:$11</definedName>
    <definedName name="_xlnm.Print_Titles" localSheetId="1">'SEDUVOT O'!$1:$16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20" i="16" l="1"/>
  <c r="I320" i="16"/>
  <c r="I817" i="15" l="1"/>
  <c r="H817" i="15"/>
  <c r="B817" i="15"/>
  <c r="B320" i="16"/>
  <c r="B324" i="16"/>
  <c r="B326" i="16" l="1"/>
  <c r="G13" i="7" l="1"/>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 r="I70" i="7" l="1"/>
</calcChain>
</file>

<file path=xl/sharedStrings.xml><?xml version="1.0" encoding="utf-8"?>
<sst xmlns="http://schemas.openxmlformats.org/spreadsheetml/2006/main" count="5895" uniqueCount="1809">
  <si>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</si>
  <si>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</si>
  <si>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</si>
  <si>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</si>
  <si>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</si>
  <si>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</si>
  <si>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</si>
  <si>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</si>
  <si>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</si>
  <si>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</si>
  <si>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</si>
  <si>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</si>
  <si>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</si>
  <si>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</si>
  <si>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</si>
  <si>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</si>
  <si>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</si>
  <si>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</si>
  <si>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</si>
  <si>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</si>
  <si>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</si>
  <si>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</si>
  <si>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</si>
  <si>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</si>
  <si>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</si>
  <si>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</si>
  <si>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</si>
  <si>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</si>
  <si>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</si>
  <si>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</si>
  <si>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</si>
  <si>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</si>
  <si>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</si>
  <si>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</si>
  <si>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</si>
  <si>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</si>
  <si>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</si>
  <si>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</si>
  <si>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</si>
  <si>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</si>
  <si>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</si>
  <si>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</si>
  <si>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</si>
  <si>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</si>
  <si>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</si>
  <si>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</si>
  <si>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</si>
  <si>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</si>
  <si>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</si>
  <si>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</si>
  <si>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</si>
  <si>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</si>
  <si>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</si>
  <si>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</si>
  <si>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</si>
  <si>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</si>
  <si>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</si>
  <si>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</si>
  <si>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</si>
  <si>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</si>
  <si>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</si>
  <si>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</si>
  <si>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</si>
  <si>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</si>
  <si>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</si>
  <si>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</si>
  <si>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</si>
  <si>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</si>
  <si>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</si>
  <si>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</si>
  <si>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</si>
  <si>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</si>
  <si>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</si>
  <si>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</si>
  <si>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</si>
  <si>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U. de Medida</t>
  </si>
  <si>
    <t>Cant.</t>
  </si>
  <si>
    <t>Ente Público: Secretaría de Desarrollo Social</t>
  </si>
  <si>
    <t>Sub-total Proyectos de Infraestructura Social Básica:</t>
  </si>
  <si>
    <t>Sub-total Indirectos:</t>
  </si>
  <si>
    <t>MALPASO</t>
  </si>
  <si>
    <t>Entidad Federativa: Zacatecas</t>
  </si>
  <si>
    <t>Nota: La información es generada por la Dependencia Ejecutora</t>
  </si>
  <si>
    <t>Total Proyectos + Indirectos:</t>
  </si>
  <si>
    <t>Ejercicio Fiscal: 2022</t>
  </si>
  <si>
    <t>M2</t>
  </si>
  <si>
    <t>CONTRATACIÓN DE SERVICIOS PROFESIONALES PARA LA VERIFICACIÓN Y SEGUIMIENTO DE OBRAS Y ACCIONES DEL FONDO DE INFRAESTRUCTURA SOCIAL PARA LAS ENTIDADES (FISE) 2022</t>
  </si>
  <si>
    <t>REHABILITACIÓN DE CALLE CON PAVIMENTACIÓN EN TRANCOSO, LOCALIDAD TRANCOSO, ASENTAMIENTO LA CANTERA, ZAP 0107, EN 4 CALLES CON MEZCLA ASFÁLTICA, PARA BENEFICIO DE 34 VIVIENDAS.</t>
  </si>
  <si>
    <t>REHABILITACIÓN DE CALLE CON PAVIMENTACIÓN EN TRANCOSO, LOCALIDAD TRANCOSO, ASENTAMIENTO EL REFUGIO, EN ZAP 0037, 0022, 0056 Y 0041, EN 7 CALLES CON MEZCLA ASFÁLTICA, PARA BENEFICIO DE 57 VIVIENDAS.</t>
  </si>
  <si>
    <t>REHABILITACIÓN DE CALLE CON PAVIMENTACIÓN EN TRANCOSO, LOCALIDAD TRANCOSO, ASENTAMIENTO LA PLAZA, EN ZAP 0041, EN 2 CALLES CON MEZCLA ASFÁLTICA, PARA BENEFICIO DE 10 VIVIENDAS.</t>
  </si>
  <si>
    <t>CONSTRUCCIÓN DE CALLE CON PAVIMENTACIÓN EN TRANCOSO, LOCALIDAD SAN JOSE DEL CARMEN, ZAP RURAL, EN 2 CALLES CON MEZCLA ASFÁLTICA, PARA BENEFICIO DE 27 VIVIENDAS.</t>
  </si>
  <si>
    <t>CONSTRUCCIÓN DE CALLE CON PAVIMENTACIÓN EN TRANCOSO, LOCALIDAD TRANCOSO, ASENTAMIENTO EL REFUGIO, EN ZAP 0037 Y 0041 EN 2 CALLES CON MEZCLA ASFÁLTICA, PARA BENEFICIO DE 11 VIVIENDAS.</t>
  </si>
  <si>
    <t>CONSTRUCCIÓN DE CALLE CON PAVIMENTACIÓN EN TRANCOSO, LOCALIDAD TRANCOSO, ASENTAMIENTO PRIMERA DEL RANCHO, ZAP 0060, EN 2 CALLES CON MEZCLA ASFÁLTICA, PARA BENEFICIO DE 14 VIVIENDAS.</t>
  </si>
  <si>
    <t>CONSTRUCCIÓN DE CALLE CON PAVIMENTACIÓN EN TRANCOSO, LOCALIDAD TRANCOSO, ASENTAMIENTO TRANCOSITO, ZAP 0056, EN CALLE PINOS CON 62.75 M3 DE MEZCLA ASFÁLTICA, PARA BENEFICIO DE 6 VIVIENDAS.</t>
  </si>
  <si>
    <t>CONSTRUCCIÓN DE CALLE CON PAVIMENTACIÓN EN TRANCOSO, LOCALIDAD TRANCOSO, ASENTAMIENTO LA EMBARCACIÓN, ZAP 0094, EN 2 CALLES CON MEZCLA ASFÁLTICA, PARA BENEFICIO DE 9 VIVIENDAS.</t>
  </si>
  <si>
    <t>SAN PEDRO PIEDRA GORDA</t>
  </si>
  <si>
    <t>TACOALECHE</t>
  </si>
  <si>
    <t>LA ZACATECANA</t>
  </si>
  <si>
    <t>SAN JOSÉ DEL CARMEN</t>
  </si>
  <si>
    <t>TABASCO</t>
  </si>
  <si>
    <t>HUISCOLCO</t>
  </si>
  <si>
    <t>CONSTRUCCIÓN DE TECHO FIRME EN GENERAL ENRIQUE ESTRADA LOCALIDAD GENERAL ENRIQUE ESTRADA ASENTAMIENTO GRAL ENRIQUE ESTRADA CENTRO</t>
  </si>
  <si>
    <t>CONSTRUCCIÓN DE TECHO FIRME EN GENERAL ENRIQUE ESTRADA LOCALIDAD GENERAL ENRIQUE ESTRADA ASENTAMIENTO GRAL ENRIQUE ESTRADA</t>
  </si>
  <si>
    <t>CONSTRUCCIÓN DE TECHO FIRME EN GENERAL ENRIQUE ESTRADA LOCALIDAD GENERAL ENRIQUE ESTRADA ASENTAMIENTO LAZARO CARDENAS</t>
  </si>
  <si>
    <t>CONSTRUCCIÓN DE TECHO FIRME EN GENERAL ENRIQUE ESTRADA LOCALIDAD GENERAL ENRIQUE ESTRADA ASENTAMIENTO OTRO LOMA BONITA</t>
  </si>
  <si>
    <t>CONSTRUCCIÓN DE TECHO FIRME EN GENERAL ENRIQUE ESTRADA LOCALIDAD GENERAL ENRIQUE ESTRADA ASENTAMIENTO AGUA AZUL</t>
  </si>
  <si>
    <t>REHABILITACIÓN DE MURO FIRME EN MONTE ESCOBEDO LOCALIDAD MARÍA DE LA TORRE ASENTAMIENTO MARIA DE LA TORRE</t>
  </si>
  <si>
    <t>REHABILITACIÓN DE MURO FIRME EN MONTE ESCOBEDO LOCALIDAD EL PORTILLO ASENTAMIENTO OTRO</t>
  </si>
  <si>
    <t>REHABILITACIÓN DE MURO FIRME EN MONTE ESCOBEDO LOCALIDAD JOCOTIC ASENTAMIENTO OTRO</t>
  </si>
  <si>
    <t>REHABILITACIÓN DE MURO FIRME EN MONTE ESCOBEDO LOCALIDAD SAN RAMÓN ASENTAMIENTO OTRO</t>
  </si>
  <si>
    <t xml:space="preserve"> REHABILITACIÓN DE MURO FIRME EN MONTE ESCOBEDO LOCALIDAD SANTA BÁRBARA ASENTAMIENTO OTRO</t>
  </si>
  <si>
    <t>REHABILITACIÓN DE MURO FIRME EN MONTE ESCOBEDO LOCALIDAD EL POCITO ASENTAMIENTO OTRO</t>
  </si>
  <si>
    <t>REHABILITACIÓN DE MURO FIRME EN MONTE ESCOBEDO LOCALIDAD SAN BARTOLO ASENTAMIENTO OTRO</t>
  </si>
  <si>
    <t>REHABILITACIÓN DE MURO FIRME EN MONTE ESCOBEDO LOCALIDAD COLONIA ANACLETO LÓPEZ COLONIA FLORES ASENTAMIENTO OTRO</t>
  </si>
  <si>
    <t>REHABILITACIÓN DE MURO FIRME EN MONTE ESCOBEDO LOCALIDAD LAGUNA HONDA ASENTAMIENTO OTRO</t>
  </si>
  <si>
    <t>REHABILITACIÓN DE MURO FIRME EN MONTE ESCOBEDO LOCALIDAD LA MASA ASENTAMIENTO OTRO</t>
  </si>
  <si>
    <t xml:space="preserve"> REHABILITACIÓN DE MURO FIRME EN MONTE ESCOBEDO LOCALIDAD LAGUNA GRANDE ASENTAMIENTO LAGUNA GRANDE</t>
  </si>
  <si>
    <t>REHABILITACIÓN DE MURO FIRME EN MONTE ESCOBEDO LOCALIDAD MONTE ESCOBEDO ASENTAMIENTO MONTE ESCOBEDO CENTRO</t>
  </si>
  <si>
    <t>REHABILITACIÓN DE MURO FIRME EN MONTE ESCOBEDO LOCALIDAD COLONIA POTRERO NUEVO LA COLONIA ASENTAMIENTO OTRO</t>
  </si>
  <si>
    <t>REHABILITACIÓN DE MURO FIRME EN MONTE ESCOBEDO LOCALIDAD LA MASITA ASENTAMIENTO OTRO</t>
  </si>
  <si>
    <t>REHABILITACIÓN DE MURO FIRME EN MONTE ESCOBEDO LOCALIDAD EL CAPULÍN DE LOS RUIZ ASENTAMIENTO OTRO</t>
  </si>
  <si>
    <t>REHABILITACIÓN DE MURO FIRME EN MONTE ESCOBEDO LOCALIDAD SAN ANTONIO DE ARRIBA ASENTAMIENTO OTRO</t>
  </si>
  <si>
    <t>REHABILITACIÓN DE MURO FIRME EN MONTE ESCOBEDO LOCALIDAD LA CANDELARIA ASENTAMIENTO OTRO</t>
  </si>
  <si>
    <t>REHABILITACIÓN DE MURO FIRME EN MONTE ESCOBEDO LOCALIDAD SAN ISIDRO ASENTAMIENTO OTRO</t>
  </si>
  <si>
    <t>REHABILITACIÓN DE MURO FIRME EN MONTE ESCOBEDO LOCALIDAD SAN JOSÉ DE LA CRUZ ASENTAMIENTO OTRO</t>
  </si>
  <si>
    <t>CONSTRUCCIÓN DE PISO FIRME EN MONTE ESCOBEDO LOCALIDAD LA MASITA ASENTAMIENTO OTRO</t>
  </si>
  <si>
    <t>CONSTRUCCIÓN DE PISO FIRME EN MONTE ESCOBEDO LOCALIDAD SAN ANTONIO DE ABAJO ASENTAMIENTO SAN ANTONIO DE ABAJO</t>
  </si>
  <si>
    <t>CONSTRUCCIÓN DE PISO FIRME EN MONTE ESCOBEDO LOCALIDAD MARÍA DE LA TORRE ASENTAMIENTO MARIA DE LA TORRE</t>
  </si>
  <si>
    <t>CONSTRUCCIÓN DE PISO FIRME EN MONTE ESCOBEDO LOCALIDAD LAGUNA GRANDE ASENTAMIENTO LAGUNA GRANDE</t>
  </si>
  <si>
    <t>CONSTRUCCIÓN DE PISO FIRME EN MONTE ESCOBEDO LOCALIDAD COLONIA POTRERO NUEVO LA COLONIA ASENTAMIENTO OTRO</t>
  </si>
  <si>
    <t>CONSTRUCCIÓN DE PISO FIRME EN MONTE ESCOBEDO LOCALIDAD EL DURAZNO ASENTAMIENTO OTRO</t>
  </si>
  <si>
    <t>CONSTRUCCIÓN DE PISO FIRME EN MONTE ESCOBEDO LOCALIDAD EL POCITO ASENTAMIENTO OTRO</t>
  </si>
  <si>
    <t>CONSTRUCCIÓN DE PISO FIRME EN MONTE ESCOBEDO LOCALIDAD SAN LUIS EL GATO ASENTAMIENTO OTRO</t>
  </si>
  <si>
    <t>CONSTRUCCIÓN DE PISO FIRME EN MONTE ESCOBEDO LOCALIDAD GÓMEZ ASENTAMIENTO OTRO</t>
  </si>
  <si>
    <t>CONSTRUCCIÓN DE PISO FIRME EN MONTE ESCOBEDO LOCALIDAD MONTE ESCOBEDO ASENTAMIENTO MONTE ESCOBEDO CENTRO</t>
  </si>
  <si>
    <t>CONSTRUCCIÓN DE PISO FIRME EN MONTE ESCOBEDO LOCALIDAD COLONIA VICENTE GUERRERO ASENTAMIENTO OTRO</t>
  </si>
  <si>
    <t>CONSTRUCCIÓN DE TECHO FIRME EN NOCHISTLÁN DE MEJÍA LOCALIDAD TOYAHUA DE ABAJO ASENTAMIENTO TOYAHUA DE ABAJO</t>
  </si>
  <si>
    <t>CONSTRUCCIÓN DE TECHO FIRME EN NOCHISTLÁN DE MEJÍA LOCALIDAD LAS TUZAS TAJALOTA ASENTAMIENTO LAS TUZAS</t>
  </si>
  <si>
    <t>CONSTRUCCIÓN DE TECHO FIRME EN NOCHISTLÁN DE MEJÍA LOCALIDAD NOCHISTLÁN DE MEJÍA ASENTAMIENTO NOCHISTLAN CENTRO</t>
  </si>
  <si>
    <t>CONSTRUCCIÓN DE TECHO FIRME EN NOCHISTLÁN DE MEJÍA LOCALIDAD LOS TEPETATES ASENTAMIENTO LOS TEPETATES</t>
  </si>
  <si>
    <t xml:space="preserve"> CONSTRUCCIÓN DE TECHO FIRME EN NOCHISTLÁN DE MEJÍA LOCALIDAD LAS HUERTAS ASENTAMIENTO LAS HUERTAS</t>
  </si>
  <si>
    <t>CONSTRUCCIÓN DE TECHO FIRME EN NOCHISTLÁN DE MEJÍA LOCALIDAD DANIEL CAMARENA LAS ÁNIMAS ASENTAMIENTO DANIEL CAMARENA</t>
  </si>
  <si>
    <t>CONSTRUCCIÓN DE TECHO FIRME EN NOCHISTLÁN DE MEJÍA LOCALIDAD SAN ROQUE ASENTAMIENTO SAN ROQUE</t>
  </si>
  <si>
    <t>CONSTRUCCIÓN DE TECHO FIRME EN NOCHISTLÁN DE MEJÍA LOCALIDAD COLONIA LOMAS DEL REFUGIO ASENTAMIENTO LOMAS DEL REFUGIO</t>
  </si>
  <si>
    <t>CONSTRUCCIÓN DE TECHO FIRME EN NOCHISTLÁN DE MEJÍA LOCALIDAD LA COFRADÍA ASENTAMIENTO LA COFRADIA</t>
  </si>
  <si>
    <t xml:space="preserve"> CONSTRUCCIÓN DE TECHO FIRME EN NOCHISTLÁN DE MEJÍA LOCALIDAD MESA DE SAN JUAN ASENTAMIENTO MESA DE SAN JUAN</t>
  </si>
  <si>
    <t>CONSTRUCCIÓN DE TECHO FIRME EN NOCHISTLÁN DE MEJÍA LOCALIDAD TLACHICHILA ASENTAMIENTO TLACHICHILA</t>
  </si>
  <si>
    <t>CONSTRUCCIÓN DE PISO FIRME EN TABASCO LOCALIDAD COSALIMA SAN JOSÉ DE COSALIMA</t>
  </si>
  <si>
    <t>CONSTRUCCIÓN DE PISO FIRME EN TABASCO LOCALIDAD EL RODEO ASENTAMIENTO OTRO</t>
  </si>
  <si>
    <t>CONSTRUCCIÓN DE PISO FIRME EN TABASCO LOCALIDAD LA BARRANCA ASENTAMIENTO OTRO</t>
  </si>
  <si>
    <t>CONSTRUCCIÓN DE TECHO FIRME EN TABASCO LOCALIDAD COYOQUE ASENTAMIENTO OTRO</t>
  </si>
  <si>
    <t>CONSTRUCCIÓN DE TECHO FIRME EN TABASCO LOCALIDAD EL SALTO ASENTAMIENTO OTRO</t>
  </si>
  <si>
    <t>CONSTRUCCIÓN DE TECHO FIRME EN TABASCO LOCALIDAD COSALIMA SAN JOSÉ DE COSALIMA ASENTAMIENTO COSALIMA SAN JOSÉ DE COSALIMA</t>
  </si>
  <si>
    <t>CONSTRUCCIÓN DE TECHO FIRME EN TABASCO LOCALIDAD AGUACATE DE ARRIBA ASENTAMIENTO OTRO</t>
  </si>
  <si>
    <t xml:space="preserve"> CONSTRUCCIÓN DE TECHO FIRME EN TABASCO LOCALIDAD EL RODEO</t>
  </si>
  <si>
    <t>CONSTRUCCIÓN DE TECHO FIRME EN TABASCO LOCALIDAD EL JARALILLO ASENTAMIENTO EL JARALILLO</t>
  </si>
  <si>
    <t>CONSTRUCCIÓN DE TECHO FIRME EN TABASCO LOCALIDAD AGUACATE DE ABAJO ASENTAMIENTO OTRO</t>
  </si>
  <si>
    <t>CONSTRUCCIÓN DE TECHO FIRME EN TABASCO LOCALIDAD HUISCOLCO ASENTAMIENTO HUISCOLCO</t>
  </si>
  <si>
    <t xml:space="preserve"> CONSTRUCCIÓN DE TECHO FIRME EN TABASCO LOCALIDAD SANTIAGO EL CHIQUE EL CHIQUE ASENTAMIENTO SANTIAGO EL CHIQUE EL CHIQUE</t>
  </si>
  <si>
    <t xml:space="preserve"> REHABILITACIÓN DE MURO FIRME EN TABASCO LOCALIDAD COSALIMA SAN JOSÉ DE COSALIMA ASENTAMIENTO COSALIMA SAN JOSÉ DE COSALIMA</t>
  </si>
  <si>
    <t>REHABILITACIÓN DE MURO FIRME EN TABASCO LOCALIDAD AGUACATE DE ARRIBA ASENTAMIENTO OTRO</t>
  </si>
  <si>
    <t>REHABILITACIÓN DE MURO FIRME EN TABASCO LOCALIDAD AGUACATE DE ABAJO ASENTAMIENTO OTRO</t>
  </si>
  <si>
    <t>REABILITACIÓN DE MURO FIRME EN TABASCO LOCALIDAD LA BARRANCA ASENTAMIENTO OTRO</t>
  </si>
  <si>
    <t>REHABILITACIÓN DE MURO FIRME EN TABASCO LOCALIDAD EL RODEO ASENTAMIENTO OTRO</t>
  </si>
  <si>
    <t>CONSTRUCCIÓN DE TECHO FIRME EN TEPECHITLÁN LOCALIDAD VILLA JUÁREZ EL TECOLOTE ASENTAMIENTO VILLA JUÁREZ EL TECOLOTE</t>
  </si>
  <si>
    <t>CONSTRUCCIÓN DE TECHO FIRME EN TEPECHITLÁN LOCALIDAD CERRO CHINO ASENTAMIENTO CERRO CHINO</t>
  </si>
  <si>
    <t>CONSTRUCCIÓN DE TECHO FIRME EN TEPECHITLÁN LOCALIDAD CARRETONES ASENTAMIENTO CARRETONES</t>
  </si>
  <si>
    <t>CONSTRUCCIÓN DE TECHO FIRME EN TEPECHITLÁN LOCALIDAD TALESTEIPA ASENTAMIENTO TALESTEIPA</t>
  </si>
  <si>
    <t>CONSTRUCCIÓN DE TECHO FIRME EN TEPECHITLÁN LOCALIDAD SANTIAGO NEXCALTITÁN ASENTAMIENTO SANTIAGO NEXCALTITÁN</t>
  </si>
  <si>
    <t>CONSTRUCCIÓN DE TECHO FIRME EN ATOLINGA LOCALIDAD ACATEPULCO ASENTAMIENTO ACATEPULCO</t>
  </si>
  <si>
    <t>CONSTRUCCIÓN DE TECHO FIRME EN ATOLINGA LOCALIDAD LA ESTANCIA ASENTAMIENTO LA ESTANCIA</t>
  </si>
  <si>
    <t>CONSTRUCCIÓN DE MURO FIRME EN ATOLINGA LOCALIDAD ATOLINGA CABECERA</t>
  </si>
  <si>
    <t>REHABILITACIÓN DE MURO FIRME EN 3 ATOLINGA LOCALIDAD ATOLINGA CABECERA</t>
  </si>
  <si>
    <t xml:space="preserve"> CONSTRUCCIÓN DE TECHO FIRME EN RÍO GRANDE LOCALIDAD SAN FELIPE ASENTAMIENTO SAN FELIPE</t>
  </si>
  <si>
    <t xml:space="preserve"> CONSTRUCCIÓN DE TECHO FIRME EN RÍO GRANDE LOCALIDAD LA FLORIDA ASENTAMIENTO LA FLORIDA</t>
  </si>
  <si>
    <t>CONSTRUCCIÓN DE TECHO FIRME EN RÍO GRANDE LOCALIDAD LOS NÚÑEZ ASENTAMIENTO OTRO</t>
  </si>
  <si>
    <t>CONSTRUCCIÓN DE TECHO FIRME EN RÍO GRANDE LOCALIDAD RÍO GRANDE ASENTAMIENTO BUENOS AIRES</t>
  </si>
  <si>
    <t xml:space="preserve"> CONSTRUCCIÓN DE TECHO FIRME EN RÍO GRANDE LOCALIDAD RÍO GRANDE ASENTAMIENTO RÍO GRANDE CENTRO</t>
  </si>
  <si>
    <t>CONSTRUCCIÓN DE TECHO FIRME EN RÍO GRANDE LOCALIDAD RÍO GRANDE ASENTAMIENTO RÍO GRANDE CENTRO</t>
  </si>
  <si>
    <t>CONSTRUCCIÓN DE TECHO FIRME EN RÍO GRANDE LOCALIDAD JOSÉ MARÍA MORELOS Y PAVÓN LA ALMOLOYA ASENTAMIENTO JOSÉ MARÍA MORELOS Y PAVÓN LA ALMOLOYA</t>
  </si>
  <si>
    <t>CONSTRUCCIÓN DE TECHO FIRME EN RÍO GRANDE LOCALIDAD TIERRA BLANCA ASENTAMIENTO TIERRA BLANCA</t>
  </si>
  <si>
    <t xml:space="preserve"> CONSTRUCCIÓN DE TECHO FIRME EN RÍO GRANDE LOCALIDAD LORETO ASENTAMIENTO LORETO</t>
  </si>
  <si>
    <t>CONSTRUCCIÓN DE TECHO FIRME EN RÍO GRANDE LOCALIDAD LOS RAMÍREZ ASENTAMIENTO LOS RAMIREZ</t>
  </si>
  <si>
    <t>CONSTRUCCIÓN DE TECHO FIRME EN RÍO GRANDE LOCALIDAD RÍO GRANDE ASENTAMIENTO TEPEYAC</t>
  </si>
  <si>
    <t xml:space="preserve"> CONSTRUCCIÓN DE TECHO FIRME EN RÍO GRANDE LOCALIDAD RÍO GRANDE ASENTAMIENTO HALCONES</t>
  </si>
  <si>
    <t>CONSTRUCCIÓN DE TECHO FIRME EN RÍO GRANDE LOCALIDAD RÍO GRANDE ASENTAMIENTO OTRO DEPORTIVA</t>
  </si>
  <si>
    <t>CONSTRUCCIÓN DE TECHO FIRME EN RÍO GRANDE LOCALIDAD RÍO GRANDE ASENTAMIENTO RÍO GRANDE CENTRO DEPORTIVA</t>
  </si>
  <si>
    <t xml:space="preserve"> CONSTRUCCIÓN DE TECHO FIRME EN RÍO GRANDE LOCALIDAD RÍO GRANDE ASENTAMIENTO RÍO GRANDE CENTRO ADOLFO LOPEZ MATEOS</t>
  </si>
  <si>
    <t>CONSTRUCCIÓN DE TECHO FIRME EN RÍO GRANDE LOCALIDAD LOS SAUCES LOS SAUCES DOS FRACCIONAMIENTO ASENTAMIENTO OTRO LOS SAUCES</t>
  </si>
  <si>
    <t>CONSTRUCCIÓN DE PISO FIRME EN RÍO GRANDE LOCALIDAD SAN FELIPE ASENTAMIENTO SAN FELIPE</t>
  </si>
  <si>
    <t>CONSTRUCCIÓN DE PISO FIRME EN RÍO GRANDE LOCALIDAD LOS SAUCES LOS SAUCES DOS FRACCIONAMIENTO ASENTAMIENTO OTRO</t>
  </si>
  <si>
    <t>CONSTRUCCIÓN DE PISO FIRME EN RÍO GRANDE LOCALIDAD RÍO GRANDE ASENTAMIENTO RÍO GRANDE CENTRO BUENOS AIRES</t>
  </si>
  <si>
    <t>REHABILITACIÓN DE MURO FIRME EN RÍO GRANDE LOCALIDAD LA FLORIDA ASENTAMIENTO LA FLORIDA</t>
  </si>
  <si>
    <t xml:space="preserve"> CONSTRUCCIÓN DE TECHO FIRME EN GUADALUPE LOCALIDAD GUADALUPE ASENTAMIENTO TIERRA Y LIBERTAD 2DA SECCIÓN</t>
  </si>
  <si>
    <t>CONSTRUCCIÓN DE TECHO FIRME EN GUADALUPE LOCALIDAD GUADALUPE ASENTAMIENTO LUIS DONALDO COLOSIO</t>
  </si>
  <si>
    <t xml:space="preserve"> CONSTRUCCIÓN DE TECHO FIRME EN GUADALUPE LOCALIDAD GUADALUPE ASENTAMIENTO OTRO AMPLIACION NUEVA GENERACION</t>
  </si>
  <si>
    <t>CONSTRUCCIÓN DE TECHO FIRME EN GUADALUPE LOCALIDAD GUADALUPE ASENTAMIENTO AMPLIACIÓN MINAS</t>
  </si>
  <si>
    <t>CONSTRUCCIÓN DE TECHO FIRME EN GUADALUPE LOCALIDAD GUADALUPE ASENTAMIENTO OTRO ARTE MEXICANO</t>
  </si>
  <si>
    <t>CONSTRUCCIÓN DE TECHO FIRME EN GUADALUPE LOCALIDAD GUADALUPE ASENTAMIENTO BELLAVISTA</t>
  </si>
  <si>
    <t>CONSTRUCCIÓN DE TECHO FIRME EN GUADALUPE LOCALIDAD GUADALUPE ASENTAMIENTO LA CAMPESINA</t>
  </si>
  <si>
    <t>CONSTRUCCIÓN DE TECHO FIRME EN GUADALUPE LOCALIDAD GUADALUPE ASENTAMIENTO CASA BLANCA</t>
  </si>
  <si>
    <t>CONSTRUCCIÓN DE TECHO FIRME EN GUADALUPE LOCALIDAD GUADALUPE, CELDA LOS MANANTIALES</t>
  </si>
  <si>
    <t>CONSTRUCCIÓN DE TECHO FIRME EN GUADALUPE LOCALIDAD GUADALUPE ASENTAMIENTO MEZQUITILLOS</t>
  </si>
  <si>
    <t>CONSTRUCCIÓN DE TECHO FIRME EN GUADALUPE LOCALIDAD GUADALUPE ASENTAMIENTO EJIDAL</t>
  </si>
  <si>
    <t>CONSTRUCCIÓN DE TECHO FIRME EN GUADALUPE LOCALIDAD GUADALUPE ASENTAMIENTO OTRO EL MASTRANTO</t>
  </si>
  <si>
    <t>CONSTRUCCIÓN DE TECHO FIRME EN GUADALUPE LOCALIDAD GUADALUPE ASENTAMIENTO EL SALERO</t>
  </si>
  <si>
    <t>CONSTRUCCIÓN DE TECHO FIRME EN GUADALUPE LOCALIDAD GUADALUPE ASENTAMIENTO ESCRITORES</t>
  </si>
  <si>
    <t xml:space="preserve"> CONSTRUCCIÓN DE TECHO FIRME EN GUADALUPE LOCALIDAD GUADALUPE ASENTAMIENTO FERROCARRILEROS</t>
  </si>
  <si>
    <t>CONSTRUCCIÓN DE TECHO FIRME EN GUADALUPE LOCALIDAD GUADALUPE ASENTAMIENTO FRANCISCO VILLA</t>
  </si>
  <si>
    <t>CONSTRUCCIÓN DE TECHO FIRME EN GUADALUPE LOCALIDAD GUADALUPE ASENTAMIENTO IGNACIO ALLENDE</t>
  </si>
  <si>
    <t>CONSTRUCCIÓN DE TECHO FIRME EN 7 GUADALUPE LOCALIDAD GUADALUPE ASENTAMIENTO GUADALUPE CENTRO</t>
  </si>
  <si>
    <t>CONSTRUCCIÓN DE TECHO FIRME EN GUADALUPE LOCALIDAD GUADALUPE ASENTAMIENTO SOLIDARIDAD JOSÉ IVES LIMANTOUR</t>
  </si>
  <si>
    <t xml:space="preserve"> CONSTRUCCIÓN DE TECHO FIRME EN GUADALUPE LOCALIDAD GUADALUPE ASENTAMIENTO LA ZACATECANA</t>
  </si>
  <si>
    <t xml:space="preserve"> CONSTRUCCIÓN DE TECHO FIRME EN GUADALUPE LOCALIDAD GUADALUPE ASENTAMIENTO LAS QUINTAS</t>
  </si>
  <si>
    <t>CONSTRUCCIÓN DE TECHO FIRME EN GUADALUPE LOCALIDAD GUADALUPE ASENTAMIENTO OJO DE AGUA DE LA PALMA</t>
  </si>
  <si>
    <t>CONSTRUCCIÓN DE TECHO FIRME EN GUADALUPE LOCALIDAD GUADALUPE ASENTAMIENTO TIERRA Y LIBERTAD 3RA SECCIÓN</t>
  </si>
  <si>
    <t>CONSTRUCCIÓN DE TECHO FIRME EN GUADALUPE LOCALIDAD GUADALUPE ASENTAMIENTO SAN JERÓNIMO</t>
  </si>
  <si>
    <t xml:space="preserve"> CONSTRUCCIÓN DE TECHO FIRME EN GUADALUPE LOCALIDAD CIENEGUITAS ASENTAMIENTO HACIENDA VALLE DORADO</t>
  </si>
  <si>
    <t>CONSTRUCCIÓN DE TECHO FIRME EN GUADALUPE LOCALIDAD GUADALUPE ASENTAMIENTO VILLAS DE LA CORUÑA</t>
  </si>
  <si>
    <t xml:space="preserve"> CONSTRUCCIÓN DE TECHO FIRME EN GUADALUPE LOCALIDAD ZÓQUITE ASENTAMIENTO ZOQUITE</t>
  </si>
  <si>
    <t>CONSTRUCCIÓN DE TECHO FIRME EN GUADALUPE LOCALIDAD GUADALUPE ASENTAMIENTO LA COMARCA</t>
  </si>
  <si>
    <t>CONSTRUCCIÓN DE TECHO FIRME EN GUADALUPE LOCALIDAD GUADALUPE ASENTAMIENTO OTRO</t>
  </si>
  <si>
    <t xml:space="preserve"> CONSTRUCCIÓN DE TECHO FIRME EN GUADALUPE LOCALIDAD FRANCISCO E GARCÍA LOS RANCHEROS ASENTAMIENTO FRANCISCO E GARCÍA LOS RANCHEROS</t>
  </si>
  <si>
    <t xml:space="preserve"> CONSTRUCCIÓN DE TECHO FIRME EN GUADALUPE LOCALIDAD GUADALUPE ASENTAMIENTO VILLAS DE GUADALUPE</t>
  </si>
  <si>
    <t>CONSTRUCCIÓN DE TECHO FIRME EN PÁNUCO LOCALIDAD SAN ANTONIO DEL CIPRÉS ASENTAMIENTO SAN ANTONIO DEL CIPRÉS</t>
  </si>
  <si>
    <t>CONSTRUCCIÓN DE TECHO FIRME EN PÁNUCO LOCALIDAD POZO DE GAMBOA ASENTAMIENTO POZO DE GAMBOA</t>
  </si>
  <si>
    <t xml:space="preserve"> CONSTRUCCIÓN DE TECHO FIRME EN PÁNUCO LOCALIDAD LAGUNA SECA ASENTAMIENTO OTRO LAGUNA SECA</t>
  </si>
  <si>
    <t>CONSTRUCCIÓN DE TECHO FIRME EN PÁNUCO LOCALIDAD VALLE HERMOSO ASENTAMIENTO OTRO VALLE HERMOSO</t>
  </si>
  <si>
    <t>CONSTRUCCIÓN DE TECHO FIRME EN PÁNUCO LOCALIDAD CASA DE CERROS ASENTAMIENTO CASA DE CERROS</t>
  </si>
  <si>
    <t>CONSTRUCCIÓN DE TECHO FIRME EN PÁNUCO LOCALIDAD SAN JUAN ASENTAMIENTO OTRO NORIAS DE SAN JUAN</t>
  </si>
  <si>
    <t>CONSTRUCCIÓN DE TECHO FIRME EN PÁNUCO LOCALIDAD PÁNUCO ASENTAMIENTO PÁNUCO CENTRO</t>
  </si>
  <si>
    <t>CONSTRUCCIÓN DE TECHO FIRME EN PÁNUCO LOCALIDAD LA INDIA ASENTAMIENTO OTRO LA INDIA</t>
  </si>
  <si>
    <t xml:space="preserve"> CONSTRUCCIÓN DE TECHO FIRME EN PÁNUCO LOCALIDAD LAS GOTERAS ASENTAMIENTO OTRO LAS GOTERAS</t>
  </si>
  <si>
    <t>CONSTRUCCIÓN DE TECHO FIRME EN PÁNUCO LOCALIDAD LOS POZOS</t>
  </si>
  <si>
    <t>CONSTRUCCIÓN DE TECHO FIRME EN PÁNUCO LOCALIDAD MULEROS ASENTAMIENTO MULEROS</t>
  </si>
  <si>
    <t>CONSTRUCCIÓN DE MURO FIRME EN GENARO CODINA LOCALIDAD GENARO CODINA ASENTAMIENTO GENARO CODINA CABECERA</t>
  </si>
  <si>
    <t>CONSTRUCCIÓN DE MURO FIRME EN GENARO CODINA LOCALIDAD MONTE GRANDE ASENTAMIENTO MONTE GRANDE</t>
  </si>
  <si>
    <t>CONSTRUCCIÓN DE MURO FIRME EN GENARO CODINA LOCALIDAD EL PALMARITO ASENTAMIENTO EL PALMARITO</t>
  </si>
  <si>
    <t>REHABILITACIÓN DE MURO FIRME EN GENARO CODINA LOCALIDAD GENARO CODINA ASENTAMIENTO GENARO CODINA CABECERA</t>
  </si>
  <si>
    <t>REHABILITACIÓN DE MURO FIRME EN GENARO CODINA LOCALIDAD MONTE GRANDE</t>
  </si>
  <si>
    <t>CONSTRUCCIÓN DE PISO FIRME EN GENARO CODINA LOCALIDAD GENARO CODINA ASENTAMIENTO GENARO CODINA CABECERA</t>
  </si>
  <si>
    <t>CONSTRUCCIÓN DE PISO FIRME EN GENARO CODINA LOCALIDAD CORRALILLO ASENTAMIENTO CORRALILLO</t>
  </si>
  <si>
    <t xml:space="preserve"> CONSTRUCCIÓN DE TECHO FIRME EN GENARO CODINA LOCALIDAD GENARO CODINA ASENTAMIENTO GENARO CODINA</t>
  </si>
  <si>
    <t>CONSTRUCCIÓN DE TECHO FIRME EN GENARO CODINA LOCALIDAD EL PALMARITO ASENTAMIENTO EL PALMARITO</t>
  </si>
  <si>
    <t>CONSTRUCCIÓN DE TECHO FIRME EN JEREZ LOCALIDAD MONTE DE LOS GARCÍA ASENTAMIENTO MONTE DE LOS GARCÍA</t>
  </si>
  <si>
    <t>CONSTRUCCIÓN DE TECHO FIRME EN JEREZ LOCALIDAD ORDÓÑEZ ASENTAMIENTO OTRO ORDOÑEZ</t>
  </si>
  <si>
    <t xml:space="preserve"> CONSTRUCCIÓN DE TECHO FIRME EN JEREZ LOCALIDAD JUANA GONZÁLEZ ASENTAMIENTO OTRO JUANA GONZALEZ</t>
  </si>
  <si>
    <t>CONSTRUCCIÓN DE TECHO FIRME EN JEREZ LOCALIDAD SARABIA ASENTAMIENTO SARABIA</t>
  </si>
  <si>
    <t xml:space="preserve"> CONSTRUCCIÓN DE PISO FIRME EN JEREZ LOCALIDAD JUANA GONZÁLEZ ASENTAMIENTO OTRO JUANA GONZALEZ</t>
  </si>
  <si>
    <t>CONSTRUCCIÓN DE MURO FIRME EN JEREZ LOCALIDAD SARABIA ASENTAMIENTO SARABIA</t>
  </si>
  <si>
    <t>REHABILITACIÓN DE MURO FIRME EN JEREZ LOCALIDAD SAN ANTONIO DE ORDÓÑEZ ASENTAMIENTO OTRO SAN ANTONIO DE ORDOÑEZ</t>
  </si>
  <si>
    <t>REHABILITACIÓN DE MURO FIRME EN JEREZ LOCALIDAD SARABIA ASENTAMIENTO SARABIA</t>
  </si>
  <si>
    <t xml:space="preserve"> REHABILITACIÓN DE MURO FIRME EN JEREZ LOCALIDAD MONTE DE LOS GARCÍA ASENTAMIENTO MONTE DE LOS GARCÍA</t>
  </si>
  <si>
    <t>REHABILITACIÓN DE MURO FIRME EN JEREZ LOCALIDAD EL CHILAQUÍL ASENTAMIENTO OTRO EL CHILAQUIL</t>
  </si>
  <si>
    <t>EHABILITACIÓN DE MURO FIRME EN JEREZ LOCALIDAD SARABIA ASENTAMIENTO SARABIA</t>
  </si>
  <si>
    <t xml:space="preserve"> CONSTRUCCIÓN DE PISO FIRME EN LORETO LOCALIDAD EJIDO HIDALGO ASENTAMIENTO OTRO EJIDO HIDALGO</t>
  </si>
  <si>
    <t xml:space="preserve"> CONSTRUCCIÓN DE PISO FIRME EN LORETO LOCALIDAD EL ÁLAMO ASENTAMIENTO OTRO EL ALAMO</t>
  </si>
  <si>
    <t>CONSTRUCCIÓN DE PISO FIRME EN LORETO LOCALIDAD EL CARREÑO ASENTAMIENTO OTRO EL CARREÑO</t>
  </si>
  <si>
    <t xml:space="preserve"> CONSTRUCCIÓN DE PISO FIRME EN LORETO LOCALIDAD EL HINOJO ASENTAMIENTO EL HINOJO</t>
  </si>
  <si>
    <t>CONSTRUCCIÓN DE PISO FIRME EN LORETO LOCALIDAD EL LOBO ASENTAMIENTO EL LOBO</t>
  </si>
  <si>
    <t>CONSTRUCCIÓN DE PISO FIRME EN LORETO LOCALIDAD EL PRIETO II ASENTAMIENTO OTRO EL PRIETO II</t>
  </si>
  <si>
    <t xml:space="preserve"> CONSTRUCCIÓN DE PISO FIRME EN LORETO LOCALIDAD EL TEPETATE ASENTAMIENTO EL TEPETATE</t>
  </si>
  <si>
    <t xml:space="preserve"> CONSTRUCCIÓN DE PISO FIRME EN LORETO LOCALIDAD EMILIO CARRANZA ARENAL DEL PICACHO ASENTAMIENTO OTRO EMILIO CARRANZA</t>
  </si>
  <si>
    <t>CONSTRUCCIÓN DE PISO FIRME EN LORETO LOCALIDAD LA CASCARONA ASENTAMIENTO OTRO LA CASCARONA</t>
  </si>
  <si>
    <t>CONSTRUCCIÓN DE PISO FIRME EN LORETO LOCALIDAD LA CONCEPCIÓN ASENTAMIENTO LA CONCEPCIÓN</t>
  </si>
  <si>
    <t xml:space="preserve"> CONSTRUCCIÓN DE PISO FIRME EN LORETO LOCALIDAD LA LOMA EL BAJÍO ASENTAMIENTO LA LOMA EL BAJIO</t>
  </si>
  <si>
    <t>CONSTRUCCIÓN DE PISO FIRME EN LORETO LOCALIDAD LINARES ASENTAMIENTO OTRO LINARES</t>
  </si>
  <si>
    <t>CONSTRUCCIÓN DE PISO FIRME EN LORETO LOCALIDAD LORETO ASENTAMIENTO LORETO CENTRO COLONIA SAN FRANCISCO II</t>
  </si>
  <si>
    <t>CONSTRUCCIÓN DE PISO FIRME EN LORETO LOCALIDAD LOS ROSARIOS EL ROSARIO</t>
  </si>
  <si>
    <t>CONSTRUCCIÓN DE PISO FIRME EN LORETO LOCALIDAD NORIAS DE GUADALUPE ASENTAMIENTO OTRO NORIAS DE GUADALUPE</t>
  </si>
  <si>
    <t xml:space="preserve"> CONSTRUCCIÓN DE PISO FIRME EN LORETO LOCALIDAD NORIAS DE SAN MIGUEL ASENTAMIENTO OTRO NORIAS DE SAN MIGUEL</t>
  </si>
  <si>
    <t>CONSTRUCCIÓN DE PISO FIRME EN LORETO LOCALIDAD SAN MATÍAS ASENTAMIENTO OTRO SAN MATIAS</t>
  </si>
  <si>
    <t>CONSTRUCCIÓN DE PISO FIRME EN LORETO LOCALIDAD TIERRA BLANCA ASENTAMIENTO TIERRA BLANCA</t>
  </si>
  <si>
    <t>CONSTRUCCIÓN DE TECHO FIRME EN LORETO LOCALIDAD CRISÓSTOMOS ASENTAMIENTO CRISÓSTOMOS</t>
  </si>
  <si>
    <t xml:space="preserve"> CONSTRUCCIÓN DE TECHO FIRME EN LORETO LOCALIDAD EJIDO HIDALGO ASENTAMIENTO OTRO EJIDO HIDALGO</t>
  </si>
  <si>
    <t>CONSTRUCCIÓN DE TECHO FIRME EN LORETO LOCALIDAD EL CARREÑO ASENTAMIENTO OTRO EL CARREÑO</t>
  </si>
  <si>
    <t>CONSTRUCCIÓN DE TECHO FIRME EN LORETO LOCALIDAD EL HINOJO ASENTAMIENTO EL HINOJO</t>
  </si>
  <si>
    <t xml:space="preserve"> CONSTRUCCIÓN DE TECHO FIRME EN LORETO LOCALIDAD EL LOBO ASENTAMIENTO EL LOBO</t>
  </si>
  <si>
    <t xml:space="preserve"> CONSTRUCCIÓN DE TECHO FIRME EN LORETO LOCALIDAD EL MASTRANTO ASENTAMIENTO OTRO EL MASTRANTO</t>
  </si>
  <si>
    <t>ONSTRUCCIÓN DE TECHO FIRME EN LORETO LOCALIDAD EL PRIETO ASENTAMIENTO OTRO EL PRIETO</t>
  </si>
  <si>
    <t>CONSTRUCCIÓN DE TECHO FIRME EN LORETO LOCALIDAD EMILIO CARRANZA ARENAL DEL PICACHO ASENTAMIENTO OTRO EMILIO CARRANZA ARENAL DEL PUCACHO</t>
  </si>
  <si>
    <t>CONSTRUCCIÓN DE TECHO FIRME EN LORETO LOCALIDAD LA LOMA EL BAJÍO ASENTAMIENTO LA LOMA EL BAJIO</t>
  </si>
  <si>
    <t xml:space="preserve"> CONSTRUCCIÓN DE TECHO FIRME EN LORETO LOCALIDAD LA VICTORIA ASENTAMIENTO LA VICTORIA</t>
  </si>
  <si>
    <t xml:space="preserve"> CONSTRUCCIÓN DE TECHO FIRME EN LORETO LOCALIDAD NORIAS DE GUADALUPE ASENTAMIENTO OTRO NORIAS DE GUADALUPE</t>
  </si>
  <si>
    <t>CONSTRUCCIÓN DE TECHO FIRME EN LORETO LOCALIDAD NORIAS DE SAN MIGUEL ASENTAMIENTO OTRO NORIAS DE SAN MIGUEL</t>
  </si>
  <si>
    <t>CONSTRUCCIÓN DE TECHO FIRME EN LORETO LOCALIDAD SANTA MARÍA DE LOS ÁNGELES ASENTAMIENTO SANTA MARÍA DE LOS ÁNGELES</t>
  </si>
  <si>
    <t>CONSTRUCCIÓN DE TECHO FIRME EN ZACATECAS LOCALIDAD ZACATECAS ASENTAMIENTO FRANCISCO E GARCIA</t>
  </si>
  <si>
    <t>CONSTRUCCIÓN DE TECHO FIRME EN ZACATECAS LOCALIDAD ZACATECAS ASENTAMIENTO POPULAR CTM</t>
  </si>
  <si>
    <t>CONSTRUCCIÓN DE TECHO FIRME EN ZACATECAS LOCALIDAD ZACATECAS ASENTAMIENTO LÁZARO CÁRDENAS</t>
  </si>
  <si>
    <t xml:space="preserve"> CONSTRUCCIÓN DE TECHO FIRME EN ZACATECAS LOCALIDAD ZACATECAS ASENTAMIENTO ZACATECAS CENTRO</t>
  </si>
  <si>
    <t xml:space="preserve"> CONSTRUCCIÓN DE TECHO FIRME EN ZACATECAS LOCALIDAD ZACATECAS ASENTAMIENTO LÁZARO CÁRDENAS</t>
  </si>
  <si>
    <t xml:space="preserve"> CONSTRUCCIÓN DE TECHO FIRME EN ZACATECAS LOCALIDAD ZACATECAS ASENTAMIENTO LAS PALMAS</t>
  </si>
  <si>
    <t>CONSTRUCCIÓN DE TECHO FIRME EN ZACATECAS LOCALIDAD ZACATECAS ASENTAMIENTO CNOP</t>
  </si>
  <si>
    <t>CONSTRUCCIÓN DE TECHO FIRME EN ZACATECAS LOCALIDAD ZACATECAS ASENTAMIENTO AYUNTAMIENTO</t>
  </si>
  <si>
    <t xml:space="preserve"> CONSTRUCCIÓN DE TECHO FIRME EN ZACATECAS LOCALIDAD ZACATECAS ASENTAMIENTO MAGISTERIAL JARDINES DEL SOL</t>
  </si>
  <si>
    <t>CONSTRUCCIÓN DE TECHO FIRME EN ZACATECAS LOCALIDAD ZACATECAS ASENTAMIENTO ALMA OBRERA</t>
  </si>
  <si>
    <t xml:space="preserve"> CONSTRUCCIÓN DE TECHO FIRME EN ZACATECAS LOCALIDAD ZACATECAS ASENTAMIENTO EL ORITO 1A SECCIÓN</t>
  </si>
  <si>
    <t xml:space="preserve"> CONSTRUCCIÓN DE TECHO FIRME EN ZACATECAS LOCALIDAD ZACATECAS ASENTAMIENTO OTRO EL SABER</t>
  </si>
  <si>
    <t xml:space="preserve"> CONSTRUCCIÓN DE TECHO FIRME EN ZACATECAS LOCALIDAD ZACATECAS ASENTAMIENTO OTRO LA ESCONDIDA</t>
  </si>
  <si>
    <t xml:space="preserve"> CONSTRUCCIÓN DE TECHO FIRME EN ZACATECAS LOCALIDAD ZACATECAS ASENTAMIENTO MIGUEL HIDALGO 2DA SECCIÓN</t>
  </si>
  <si>
    <t xml:space="preserve"> CONSTRUCCIÓN DE TECHO FIRME EN ZACATECAS LOCALIDAD ZACATECAS ASENTAMIENTO CARLOS HINOJOSA PETIT</t>
  </si>
  <si>
    <t>CONSTRUCCIÓN DE TECHO FIRME EN ZACATECAS LOCALIDAD ZACATECAS ASENTAMIENTO CARLOS HINOJOSA PETIT</t>
  </si>
  <si>
    <t xml:space="preserve"> CONSTRUCCIÓN DE TECHO FIRME EN ZACATECAS LOCALIDAD ZACATECAS ASENTAMIENTO MIGUEL HIDALGO 3RA SECCIÓN</t>
  </si>
  <si>
    <t>CONSTRUCCIÓN DE TECHO FIRME EN ZACATECAS LOCALIDAD ZACATECAS ASENTAMIENTO LOMAS DE LA PIMIENTA</t>
  </si>
  <si>
    <t xml:space="preserve"> CONSTRUCCIÓN DE TECHO FIRME EN ZACATECAS LOCALIDAD GONZÁLEZ ORTEGA MACHINES ASENTAMIENTO GONZALEZ ORTEGA MACHINES</t>
  </si>
  <si>
    <t xml:space="preserve"> CONSTRUCCIÓN DE TECHO FIRME EN ZACATECAS LOCALIDAD ZACATECAS ASENTAMIENTO EL JARALILLO</t>
  </si>
  <si>
    <t xml:space="preserve"> CONSTRUCCIÓN DE TECHO FIRME EN ZACATECAS LOCALIDAD ZACATECAS ASENTAMIENTO LA PIMIENTA</t>
  </si>
  <si>
    <t xml:space="preserve"> CONSTRUCCIÓN DE TECHO FIRME EN ZACATECAS LOCALIDAD ZACATECAS ASENTAMIENTO BELLAVISTA</t>
  </si>
  <si>
    <t>CONSTRUCCIÓN DE TECHO FIRME EN ZACATECAS LOCALIDAD FRANCISCO I MADERO ASENTAMIENTO FRANCISCO I MADERO</t>
  </si>
  <si>
    <t xml:space="preserve"> CONSTRUCCIÓN DE TECHO FIRME EN ZACATECAS LOCALIDAD ZACATECAS ASENTAMIENTO HUERTA VIEJA</t>
  </si>
  <si>
    <t xml:space="preserve"> CONSTRUCCIÓN DE TECHO FIRME EN ZACATECAS LOCALIDAD ZACATECAS ASENTAMIENTO EUROPA</t>
  </si>
  <si>
    <t>CONSTRUCCIÓN DE TECHO FIRME EN JALPA LOCALIDAD CHALCHISCO DE ABAJO SAN RAFAEL ASENTAMIENTO CHALCHISCO DE ABAJO SAN RAFAEL</t>
  </si>
  <si>
    <t>CONSTRUCCIÓN DE TECHO FIRME EN JALPA LOCALIDAD COFRADÍA ASENTAMIENTO OTRO LA COFRADIA</t>
  </si>
  <si>
    <t xml:space="preserve"> CONSTRUCCIÓN DE TECHO FIRME EN JALPA LOCALIDAD COLONIA JOSÉ MARÍA MORELOS ARROYO DE LA TROJE ASENTAMIENTO JOSÉ MARÍA MORELOS ARROYO DE LA TROJE</t>
  </si>
  <si>
    <t xml:space="preserve"> CONSTRUCCIÓN DE TECHO FIRME EN JALPA LOCALIDAD COLONIA UNIÓN UNION OBRERA ASENTAMIENTO UNION OBRERA</t>
  </si>
  <si>
    <t xml:space="preserve"> ONSTRUCCIÓN DE TECHO FIRME EN JALPA LOCALIDAD EL ZAPOTILLO ASENTAMIENTO OTRO EL ZAPOTILLO</t>
  </si>
  <si>
    <t xml:space="preserve"> CONSTRUCCIÓN DE TECHO FIRME EN JALPA LOCALIDAD SAN FRANCISCO EL TECOLOTE ASENTAMIENTO SAN FRANCISCO EL TECOLOTE</t>
  </si>
  <si>
    <t>CONSTRUCCIÓN DE TECHO FIRME EN JALPA LOCALIDAD TEOCALTICHILLO ASENTAMIENTO TEOCALTICHILLO</t>
  </si>
  <si>
    <t>CONSTRUCCIÓN DE TECHO FIRME EN 9 JALPA LOCALIDAD JALPA ASENTAMIENTO JACARANDAS</t>
  </si>
  <si>
    <t xml:space="preserve"> CONSTRUCCIÓN DE PISO FIRME EN JALPA LOCALIDAD JALPA ASENTAMIENTO OTRO UNION ANTORCHISTA</t>
  </si>
  <si>
    <t>CONSTRUCCIÓN DE PISO FIRME EN VETAGRANDE LOCALIDAD CATA DE JUANES ASENTAMIENTO CATA DE JUANES</t>
  </si>
  <si>
    <t xml:space="preserve"> CONSTRUCCIÓN DE PISO FIRME EN VETAGRANDE LOCALIDAD LAS HUERTAS DE AMAYA ASENTAMIENTO OTRO LAS HUERTAS DE AMAYA</t>
  </si>
  <si>
    <t>CONSTRUCCIÓN DE PISO FIRME EN VETAGRANDE LOCALIDAD SANTA RITA ASENTAMIENTO SANTA RITA</t>
  </si>
  <si>
    <t xml:space="preserve"> CONSTRUCCIÓN DE PISO FIRME EN VETAGRANDE LOCALIDAD SAUCEDA DE LA BORDA ASENTAMIENTO SAUCEDA DE LA BORDA</t>
  </si>
  <si>
    <t xml:space="preserve"> CONSTRUCCIÓN DE PISO FIRME EN VETAGRANDE LOCALIDAD EL LAMPOTAL ASENTAMIENTO EL LAMPOTAL</t>
  </si>
  <si>
    <t xml:space="preserve"> CONSTRUCCIÓN DE PISO FIRME EN VETAGRANDE LOCALIDAD SAN JOSÉ DE LA ERA ASENTAMIENTO LA ERA</t>
  </si>
  <si>
    <t xml:space="preserve"> CONSTRUCCIÓN DE PISO FIRME EN VETAGRANDE LOCALIDAD VETAGRANDE ASENTAMIENTO VETAGRANDE</t>
  </si>
  <si>
    <t xml:space="preserve"> REHABILITACIÓN DE MURO FIRME EN VETAGRANDE LOCALIDAD CATA DE JUANES ASENTAMIENTO CATA DE JUANES</t>
  </si>
  <si>
    <t>REHABILITACIÓN DE MURO FIRME EN VETAGRANDE LOCALIDAD EL LAMPOTAL ASENTAMIENTO EL LAMPOTAL</t>
  </si>
  <si>
    <t xml:space="preserve"> REHABILITACIÓN DE MURO FIRME EN VETAGRANDE LOCALIDAD GUADALUPITO ASENTAMIENTO GUADALUPITO</t>
  </si>
  <si>
    <t>REHABILITACIÓN DE MURO FIRME EN VETAGRANDE LOCALIDAD LAS HUERTAS DE AMAYA ASENTAMIENTO OTRO HUERTAS DE AMAYA</t>
  </si>
  <si>
    <t>REHABILITACIÓN DE MURO FIRME EN VETAGRANDE LOCALIDAD SAN JOSÉ DE LA ERA ASENTAMIENTO LA ERA</t>
  </si>
  <si>
    <t>REHABILITACIÓN DE MURO FIRME EN VETAGRANDE LOCALIDAD SANTA RITA ASENTAMIENTO SANTA RITA</t>
  </si>
  <si>
    <t>REHABILITACIÓN DE MURO FIRME EN VETAGRANDE LOCALIDAD SAUCEDA DE LA BORDA ASENTAMIENTO SAUCEDA DE LA BORDA</t>
  </si>
  <si>
    <t>REHABILITACIÓN DE MURO FIRME EN VETAGRANDE LOCALIDAD VETAGRANDE ASENTAMIENTO VETAGRANDE</t>
  </si>
  <si>
    <t xml:space="preserve"> CONSTRUCCIÓN DE TECHO FIRME EN VETAGRANDE LOCALIDAD SANTA RITA ASENTAMIENTO SANTA RITA</t>
  </si>
  <si>
    <t>CONSTRUCCIÓN DE TECHO FIRME EN SUSTICACÁN LOCALIDAD SUSTICACÁN ASENTAMIENTO SUSTICACÁN</t>
  </si>
  <si>
    <t>CONSTRUCCIÓN DE TECHO FIRME EN SUSTICACÁN LOCALIDAD EL CHIQUIHUITE ASENTAMIENTO EL CHIQUIHUITE</t>
  </si>
  <si>
    <t>CONSTRUCCIÓN DE TECHO FIRME EN JIMÉNEZ DEL TEUL LOCALIDAD JIMÉNEZ DEL TEUL ASENTAMIENTO JIMÉNEZ DEL TEUL</t>
  </si>
  <si>
    <t>CONSTRUCCIÓN DE TECHO FIRME EN 1 JIMÉNEZ DEL TEUL LOCALIDAD EL MADROÑO ASENTAMIENTO OTRO EL MADROÑO</t>
  </si>
  <si>
    <t>REHABILITACIÓN DE MURO FIRME EN TRINIDAD GARCÍA DE LA CADENA LOCALIDAD LA ESTANZUELA ASENTAMIENTO GARCÍA DE LA CADENA</t>
  </si>
  <si>
    <t>REHABILITACIÓN DE MURO FIRME EN TRINIDAD GARCÍA DE LA CADENA LOCALIDAD LA CEJA ASENTAMIENTO LA CEJA</t>
  </si>
  <si>
    <t>REHABILITACIÓN DE MURO FIRME EN TRINIDAD GARCÍA DE LA CADENA LOCALIDAD LA TETILLA ASENTAMIENTO LA TETILL</t>
  </si>
  <si>
    <t>REHABILITACIÓN DE MURO FIRME EN TRINIDAD GARCÍA DE LA CADENA LOCALIDAD LAS HUERTITAS ASENTAMIENTO LAS HUERTITAS</t>
  </si>
  <si>
    <t>REHABILITACIÓN DE MURO FIRME EN TRINIDAD GARCÍA DE LA CADENA LOCALIDAD LA TETILLA ASENTAMIENTO LA TETILLA</t>
  </si>
  <si>
    <t>ENRIQUE ESTRADA</t>
  </si>
  <si>
    <t>FRACCTO. ENRIQUE ESTRADA (CABECERA)</t>
  </si>
  <si>
    <t>COL. CENTRO (CABECERA)</t>
  </si>
  <si>
    <t>COL. LÁZARO CÁRDENAS (CABECERA)</t>
  </si>
  <si>
    <t>COL. LOMA BONITA (CABECERA)</t>
  </si>
  <si>
    <t>COL. AGUA AZUL (CABECERA)</t>
  </si>
  <si>
    <t xml:space="preserve">MARIA DE LA TORRE </t>
  </si>
  <si>
    <t>EL PORTILLO</t>
  </si>
  <si>
    <t>JOCOTIC</t>
  </si>
  <si>
    <t>SAN RAMON</t>
  </si>
  <si>
    <t>SANTA BARBARA</t>
  </si>
  <si>
    <t>EL POCITO</t>
  </si>
  <si>
    <t xml:space="preserve">SAN BARTOLO </t>
  </si>
  <si>
    <t>COL ANACLETO LOPEZ</t>
  </si>
  <si>
    <t>LAGUNA HONDA</t>
  </si>
  <si>
    <t xml:space="preserve">LA MASA </t>
  </si>
  <si>
    <t>LAGUNA GRANDE</t>
  </si>
  <si>
    <t>CABECERA MUNICIPAL</t>
  </si>
  <si>
    <t>COL POTRERO NUEVO</t>
  </si>
  <si>
    <t xml:space="preserve">LA MASITA </t>
  </si>
  <si>
    <t>CAPULIN DE LOS RUIZ</t>
  </si>
  <si>
    <t xml:space="preserve">SAN ANTONIO </t>
  </si>
  <si>
    <t xml:space="preserve">LA CANDELARIA </t>
  </si>
  <si>
    <t>SAN ISIDRO</t>
  </si>
  <si>
    <t xml:space="preserve">SAN JOSE DE LA CRUZ </t>
  </si>
  <si>
    <t>SAN ANTONIO</t>
  </si>
  <si>
    <t>MARIA DE LA TORRE</t>
  </si>
  <si>
    <t xml:space="preserve">EL DURAZNO </t>
  </si>
  <si>
    <t>SAN LUIS</t>
  </si>
  <si>
    <t>GOMEZ</t>
  </si>
  <si>
    <t>COL VICENTE GUERRERO</t>
  </si>
  <si>
    <t>NOCHISTLAN DE MEJIA</t>
  </si>
  <si>
    <t>TOYAHUA DE ABAJO</t>
  </si>
  <si>
    <t xml:space="preserve">COLONIA LAS TUZAS </t>
  </si>
  <si>
    <t>CABECERA MUNICIPAL (COL. SANTO SANTIAGO)</t>
  </si>
  <si>
    <t>LOS TEPETATES
(COL. PRIMERA GUADALAJARA)</t>
  </si>
  <si>
    <t xml:space="preserve">LAS HUERTAS </t>
  </si>
  <si>
    <t xml:space="preserve">DANIEL CAMARENA </t>
  </si>
  <si>
    <t xml:space="preserve">SAN ROQUE </t>
  </si>
  <si>
    <t xml:space="preserve">COLONIA LOMAS DEL REFUGIO </t>
  </si>
  <si>
    <t xml:space="preserve">LA COFRADIA </t>
  </si>
  <si>
    <t xml:space="preserve">COLONIA MESA DE SAN JUAN </t>
  </si>
  <si>
    <t xml:space="preserve">TLACHICHILA </t>
  </si>
  <si>
    <t>COSALIMA</t>
  </si>
  <si>
    <t>EL RODEO</t>
  </si>
  <si>
    <t>LA BARRANCA</t>
  </si>
  <si>
    <t>CÓYOQUE</t>
  </si>
  <si>
    <t>EL SALTO</t>
  </si>
  <si>
    <t>AGUACATE DE ARRIBA</t>
  </si>
  <si>
    <t>EL JARALILLO</t>
  </si>
  <si>
    <t>AGUACATE DE ABAJO</t>
  </si>
  <si>
    <t>EL CHIQUE</t>
  </si>
  <si>
    <t>TEPECHITLAN</t>
  </si>
  <si>
    <t>VILLA JUAREZ</t>
  </si>
  <si>
    <t>CERRO CHINO</t>
  </si>
  <si>
    <t>CARRETONES</t>
  </si>
  <si>
    <t>TALESTEIPA</t>
  </si>
  <si>
    <t>SANTIAGO NEXCATITÁN</t>
  </si>
  <si>
    <t>ACATEPULCO</t>
  </si>
  <si>
    <t>LA ESTANCIA</t>
  </si>
  <si>
    <t>ATOLINGA
(CABECERA)</t>
  </si>
  <si>
    <t>RIO GRANDE</t>
  </si>
  <si>
    <t xml:space="preserve">SAN FELIPE </t>
  </si>
  <si>
    <t>LA FLORIDA (CONTATO 2)</t>
  </si>
  <si>
    <t>LOS NUÑEZ  (RUTA 1)</t>
  </si>
  <si>
    <t>CABECERA MUNICIPAL
(COL. BUENOS AIRES) (RUTA 1)</t>
  </si>
  <si>
    <t>CABECERA MUNICIPAL
(COL. CENTRO) (RUTA 1)</t>
  </si>
  <si>
    <t>CABECERA MUNICIPAL
(COL. CENTRO )(RUTA 1)</t>
  </si>
  <si>
    <t>JOSE MARIA MORELOS Y PAVÓN (LA ALMOLOYA)  (CONTATO 2)</t>
  </si>
  <si>
    <t>TIERRA BLANCA  (CONTATO 2)</t>
  </si>
  <si>
    <t>LORETO (RUTA 1)</t>
  </si>
  <si>
    <t>LOS RAMIREZ(RUTA 1)</t>
  </si>
  <si>
    <t>CABECERA MUNICIPAL
(COL. TEPEYAC)(RUTA 1)</t>
  </si>
  <si>
    <t>CABECERA MUNICIPAL
(COL. HALCONES)(RUTA 1)</t>
  </si>
  <si>
    <t>CABECERA MUNICIPAL
(COL. DEPORTIVA)(RUTA 1)</t>
  </si>
  <si>
    <t>CABECERA MUNICIPAL
(COL. ADOLFO LOPEZ MATEOS)(RUTA 1)</t>
  </si>
  <si>
    <t>LOS SAUCES</t>
  </si>
  <si>
    <t>SAN FELIPE   (CONTATO 2)</t>
  </si>
  <si>
    <t>LOS SAUCES (RUTA 1)</t>
  </si>
  <si>
    <t>LA FLORIDA  (CONTATO 2)</t>
  </si>
  <si>
    <t>TIERRA Y LIBERTAD 2DA SECCION</t>
  </si>
  <si>
    <t>LUIS DONALDO COLOSIO 3RA SECCION</t>
  </si>
  <si>
    <t>AMPLIACION NUEVA GENERACION</t>
  </si>
  <si>
    <t>AMPLIACION MINAS/ LUIS DONALDO COLOSIO</t>
  </si>
  <si>
    <t>ARTE MEXICANO</t>
  </si>
  <si>
    <t>BELLAVISTA</t>
  </si>
  <si>
    <t>LA CAMPESINA</t>
  </si>
  <si>
    <t>CASA BLANCA</t>
  </si>
  <si>
    <t>CELDA MANANTIALES</t>
  </si>
  <si>
    <t>EL MEZQUITILLO</t>
  </si>
  <si>
    <t>EJIDAL</t>
  </si>
  <si>
    <t>EL MASTRANTO</t>
  </si>
  <si>
    <t>EL SALERO</t>
  </si>
  <si>
    <t>ESCRITORES</t>
  </si>
  <si>
    <t>FERROCARRILEROS</t>
  </si>
  <si>
    <t>FRANCISCO VILLA</t>
  </si>
  <si>
    <t>IGNACIO ALLENDE</t>
  </si>
  <si>
    <t>CENTRO</t>
  </si>
  <si>
    <t>JOSE IVES LIMANTOUR</t>
  </si>
  <si>
    <t>LAS QUINTAS</t>
  </si>
  <si>
    <t>OJO DE AGUA DE LA PALMA</t>
  </si>
  <si>
    <t>TIERRA Y LIBERTAD 3RA SECCION</t>
  </si>
  <si>
    <t>SAN JERONIMO</t>
  </si>
  <si>
    <t>VALLE DORADO</t>
  </si>
  <si>
    <t>VILLAS DE LA CORUÑA</t>
  </si>
  <si>
    <t>ZOQUITE</t>
  </si>
  <si>
    <t>LA COMARCA</t>
  </si>
  <si>
    <t>JARDINES DE SAUCEDA</t>
  </si>
  <si>
    <t>FRANCISCO E GARCIA (LOS RANCHEROS)</t>
  </si>
  <si>
    <t>VILLAS DE GUADALUPE</t>
  </si>
  <si>
    <t>PANUCO</t>
  </si>
  <si>
    <t>SAN ANTONIO DEL CIPRÉS</t>
  </si>
  <si>
    <t>POZO DE GAMBOA</t>
  </si>
  <si>
    <t>LAGUNA SECA</t>
  </si>
  <si>
    <t>VALLE HERMOSO</t>
  </si>
  <si>
    <t>CASA DE CERROS</t>
  </si>
  <si>
    <t>NORIAS DE SAN JUAN</t>
  </si>
  <si>
    <t>PÁNUCO
(Cabecera)</t>
  </si>
  <si>
    <t>LA INDIA</t>
  </si>
  <si>
    <t>GOTERAS</t>
  </si>
  <si>
    <t>LOS POZOS</t>
  </si>
  <si>
    <t>MULEROS</t>
  </si>
  <si>
    <t>GENARO CODINA</t>
  </si>
  <si>
    <t>CABECERA</t>
  </si>
  <si>
    <t xml:space="preserve">MONTE GRANDE </t>
  </si>
  <si>
    <t>EL PALMARITO</t>
  </si>
  <si>
    <t>CORRALILLO</t>
  </si>
  <si>
    <t xml:space="preserve">CABECERA </t>
  </si>
  <si>
    <t>MONTE GARCIA</t>
  </si>
  <si>
    <t>ORDOÑEZ</t>
  </si>
  <si>
    <t>JUANA GONZALEZ</t>
  </si>
  <si>
    <t>SARABIA</t>
  </si>
  <si>
    <t>SAN ANTONIO DE ORDONEZ</t>
  </si>
  <si>
    <t>EL CHILAQUIL</t>
  </si>
  <si>
    <t>EJIDO HIDALGO</t>
  </si>
  <si>
    <t>EL ÁLAMO</t>
  </si>
  <si>
    <t>EL CARREÑO</t>
  </si>
  <si>
    <t>EL HINOJO</t>
  </si>
  <si>
    <t>EL LOBO</t>
  </si>
  <si>
    <t>EL PRIETO II</t>
  </si>
  <si>
    <t>EL TEPETATE</t>
  </si>
  <si>
    <t>EMILIO CARRANZA (ARENAL DEL PICACHO)</t>
  </si>
  <si>
    <t>LA CASCARONA</t>
  </si>
  <si>
    <t>LA CONCEPCIÓN</t>
  </si>
  <si>
    <t>LA LOMA (EL BAJÍO)</t>
  </si>
  <si>
    <t>LINARES</t>
  </si>
  <si>
    <t>CABECERA (COL SAN FRANSICO II)</t>
  </si>
  <si>
    <t>LOS ROSARIOS (EL ROSARIO)</t>
  </si>
  <si>
    <t>NORIAS DE GUADALUPE</t>
  </si>
  <si>
    <t>NORIAS DE SAN MIGUEL</t>
  </si>
  <si>
    <t>SAN MATÍAS</t>
  </si>
  <si>
    <t>TIERRA BLANCA</t>
  </si>
  <si>
    <t>CRISÓSTOMOS</t>
  </si>
  <si>
    <t>EL PRIETO</t>
  </si>
  <si>
    <t>LA VICTORIA</t>
  </si>
  <si>
    <t>SANTA MARÍA DE LOS ÁNGELES</t>
  </si>
  <si>
    <t xml:space="preserve">FCO E. GARCÍA </t>
  </si>
  <si>
    <t>CTM</t>
  </si>
  <si>
    <t>LAZARO CARDENAS</t>
  </si>
  <si>
    <t xml:space="preserve">CENTRO </t>
  </si>
  <si>
    <t>LAS PALMAS</t>
  </si>
  <si>
    <t>C.N.O.P.</t>
  </si>
  <si>
    <t>H. AYUNTAMIENTO</t>
  </si>
  <si>
    <t>JARDINES DEL SOL</t>
  </si>
  <si>
    <t xml:space="preserve">ALMA OBRERA </t>
  </si>
  <si>
    <t>EL ORITO 1RA</t>
  </si>
  <si>
    <t>EL SABER</t>
  </si>
  <si>
    <t>LA ESCONDIDA</t>
  </si>
  <si>
    <t>MIGUEL HIDALGO</t>
  </si>
  <si>
    <t>CARLOS HINOJOSA PETIT</t>
  </si>
  <si>
    <t>LOMAS DE LA PIMIENTA</t>
  </si>
  <si>
    <t>GONZALEZ ORTEGA</t>
  </si>
  <si>
    <t>LA PIMIENTA</t>
  </si>
  <si>
    <t>FRANCISCO I. MADERO</t>
  </si>
  <si>
    <t>HUERTA VIEJA</t>
  </si>
  <si>
    <t>EUROPA</t>
  </si>
  <si>
    <t>CHALCHISCO DE ABAJO (SAN RAFAEL)</t>
  </si>
  <si>
    <t>COFRADIA</t>
  </si>
  <si>
    <t>COL JOSÉ MARÍA MORELOS (ARROYO DE LA TROJE)</t>
  </si>
  <si>
    <t>COLONIA UNION OBRERA</t>
  </si>
  <si>
    <t>EL ZAPOTILLO</t>
  </si>
  <si>
    <t>SAN FRANCISCO (EL TECOLOTE )</t>
  </si>
  <si>
    <t>TEOCALTICHILLO</t>
  </si>
  <si>
    <t>COLONIA UNIDAD ANTORCHISTA</t>
  </si>
  <si>
    <t xml:space="preserve">CATA DE JUANES </t>
  </si>
  <si>
    <t xml:space="preserve">HUERTAS de amaya </t>
  </si>
  <si>
    <t xml:space="preserve">SANTA RITA </t>
  </si>
  <si>
    <t xml:space="preserve">SAUCEDA DE LA BORDA </t>
  </si>
  <si>
    <t xml:space="preserve">EL LAMPOTAL </t>
  </si>
  <si>
    <t>LA ERA</t>
  </si>
  <si>
    <t>GUADALUPITO</t>
  </si>
  <si>
    <t xml:space="preserve">HUERTAS </t>
  </si>
  <si>
    <t xml:space="preserve">LA ERA </t>
  </si>
  <si>
    <t>SUSTICACAN</t>
  </si>
  <si>
    <t>SUSTICACÁN
(CABECERA)</t>
  </si>
  <si>
    <t>EL CHIQUIHUITE</t>
  </si>
  <si>
    <t>JIMENEZ DEL TEUL</t>
  </si>
  <si>
    <t>EL MADROÑO</t>
  </si>
  <si>
    <t>TRINIDAD GARCIA DE LA CADENA</t>
  </si>
  <si>
    <t>LA CEJA</t>
  </si>
  <si>
    <t>LA TETILLA</t>
  </si>
  <si>
    <t>102.66</t>
  </si>
  <si>
    <t>LAS HUERTITAS</t>
  </si>
  <si>
    <t>39.9</t>
  </si>
  <si>
    <t>REHABILITACIÓN DE CALLE CON PAVIMENTACIÓN EN ZACATECAS, LOCALIDAD ZACATECAS, ASENTAMIENTO HUERTA VIEJA, ZAP 0792, EN CALLE GRANADOS CON 138.27 M3 DE MEZCLA ASFÁLTICA PARA BENEFICIO DE 20 VIVIENDAS.</t>
  </si>
  <si>
    <t>REHABILITACIÓN DE CALLE CON PAVIMENTACIÓN EN ZACATECAS, LOCALIDAD ZACATECAS, ASENTAMIENTOS VARIOS (ALMA OBRERA, BUENAVISTA Y PÁNFILO NATERA), EN ZAP 0699, 0684 Y 0152, EN 3 CALLES CON MEZCLA ASFÁLTICA PARA BENEFICIO DE 39 VIVIENDAS.</t>
  </si>
  <si>
    <t>REHABILITACIÓN DE CALLE CON PAVIMENTACIÓN EN ZACATECAS, LOCALIDAD ZACATECAS, ASENTAMIENTOS VARIOS (BELLAVISTA, C. N. O. P. Y LOMAS DE LA PIMIENTA), EN ZAP 074A, 0665, 067A, EN 3 CALLES CON MEZCLA ASFÁLTICA PARA BENEFICIO DE 32 VIVIENDAS.</t>
  </si>
  <si>
    <t>REHABILITACIÓN DE CALLE CON PAVIMENTACIÓN EN ZACATECAS, LOCALIDAD ZACATECAS, ASENTAMIENTO BENITO JUÁREZ 1RA Y 2DA SECCIÓN, EN ZAP 074A, EN 3 CALLES CON MEZCLA ASFÁLTICA PARA BENEFICIO DE 50 VIVIENDAS.</t>
  </si>
  <si>
    <t>REHABILITACIÓN DE CALLE CON PAVIMENTACIÓN EN ZACATECAS, LOCALIDAD ZACATECAS, ASENTAMIENTO FELIPE ÁNGELES, EN ZAP 0720 Y 0735, EN 4 CALLES CON MEZCLA ASFÁLTICA PARA BENEFICIO DE 52 VIVIENDAS.</t>
  </si>
  <si>
    <t>REHABILITACIÓN DE CALLE CON PAVIMENTACIÓN EN ZACATECAS, LOCALIDAD ZACATECAS, ASENTAMIENTO FRANCISCO E. GRACÍA, EN ZAP 0326, 0330 Y 0699, EN 2 CALLES CON MEZCLA ASFÁLTICA PARA BENEFICIO DE 26 VIVIENDAS.</t>
  </si>
  <si>
    <t>REHABILITACIÓN DE CALLE CON PAVIMENTACIÓN EN ZACATECAS, LOCALIDAD ZACATECAS, ASENTAMIENTO LAS PALMAS, EN ZAP 0627 Y 0631, EN 7 CALLES CON MEZCLA ASFÁLTICA PARA BENEFICIO DE 62 VIVIENDAS.</t>
  </si>
  <si>
    <t>REHABILITACIÓN DE CALLE CON PAVIMENTACIÓN EN ZACATECAS, LOCALIDAD ZACATECAS, ASENTAMIENTO MINERA, EN ZAP 0627, 0631 Y 1061, EN 7 CALLES CON MEZCLA ASFÁLTICA PARA BENEFICIO DE 98 VIVIENDAS.</t>
  </si>
  <si>
    <t>REHABILITACIÓN DE CALLE CON PAVIMENTACIÓN EN ZACATECAS, LOCALIDAD ZACATECAS, ASENTAMIENTO MORADORES, EN ZAP 0646, EN CALLE CAXCANES CON 70.68 M3 DE MEZCLA ASFÁLTICA PARA BENEFICIO DE 10 VIVIENDAS.</t>
  </si>
  <si>
    <t>REHABILITACIÓN DE CALLE CON PAVIMENTACIÓN EN ZACATECAS, LOCALIDAD ZACATECAS, ASENTAMIENTO VILLAS DEL SOL, EN ZAP 0646, EN 3 CALLES CON MEZCLA ASFÁLTICA PARA BENEFICIO DE 31 VIVIENDAS.</t>
  </si>
  <si>
    <t>CONSTRUCCIÓN DE CALLE CON PAVIMENTACIÓN EN ZACATECAS, LOCALIDAD ZACATECAS, ASENTAMIENTO HÉROES DE CHAPULTEPEC, ZAP 0970, EN CALLE AGUSTÍN MELGAR CON 26.97 M3 DE MEZCLA ASFÁLTICA PARA BENEFICIO DE 4 VIVIENDAS.</t>
  </si>
  <si>
    <t>ML</t>
  </si>
  <si>
    <t>LUMINARIA</t>
  </si>
  <si>
    <t>Período: IV Trimestre</t>
  </si>
  <si>
    <t>EQUIPAMIENTO DE CALENTADOR SOLAR EN CALERA, LOCALIDAD CALERA EN ZAP 0238 (2), 083A, 0789,0524, 076A, PARA EL BENEFICIO DE LOS HABITANTES DE 6 VIVIENDAS</t>
  </si>
  <si>
    <t>CALERA</t>
  </si>
  <si>
    <t>PIEZA</t>
  </si>
  <si>
    <t>EQUIPAMIENTO DE CALENTADOR SOLAR EN CALERA, LOCALIDAD FCO. I MADERO, PARA EL BENEFICIO DE HABITANTE DE 1 VIVIENDA</t>
  </si>
  <si>
    <t>FCO. I MADERO</t>
  </si>
  <si>
    <t>EQUIPAMIENTO DE CALENTADOR SOLAR EN CALERA, LOCALIDAD   TORIBIO, PARA EL BENEFICIO DE LOS HABITANTES DE 4 VIVIENDAS</t>
  </si>
  <si>
    <t>TORIBIO</t>
  </si>
  <si>
    <t xml:space="preserve">EQUIPAMIENTO DE CALENTADORES SOLARES EN CUAUHTÉMOC, LOCALIDADES FELIPE BERRIOZÁBAL, PARA EL BENEFICIO DE LOS HABITANTES DE 9 VIVIENDAS. </t>
  </si>
  <si>
    <t>FELIPE BERRIOZABAL</t>
  </si>
  <si>
    <t>PZA</t>
  </si>
  <si>
    <t>EQUIPAMIENTO DE CALENTADORES SOLARES EN CUAUHTÉMOC, LOCALIDADES PIEDRA GORDA, PARA EL BENEFICIO DE LOS HABITANTES DE 12 VIVIENDAS.</t>
  </si>
  <si>
    <t>PIEDRA GORDA</t>
  </si>
  <si>
    <t xml:space="preserve">EQUIPAMIENTO DE CALENTADORES SOLARES EN CUAUHTÉMOC, LOCALIDADES SAN PEDRO PIEDRA GORDA, PARA EL BENEFICIO DE LOS HABITANTES DE 12 VIVIENDAS. </t>
  </si>
  <si>
    <t>CONSTRUCCIÓN DE CALLE CON PAVIMENTACIÓN, EN FRESNILLO, LOCALIDAD PLATEROS,  ASENTAMIENTO SOLIDARIDAD,  ZAP 1185,  PARA BENEFICIO DE LOS HABITANTES DEL MUNICIPIO</t>
  </si>
  <si>
    <t>PLATEROS</t>
  </si>
  <si>
    <t>METRO CÚBICO</t>
  </si>
  <si>
    <t>CONSTRUCCIÓN DE DRENAJE SANITARIO EN FRESNILLO, LOCALIDAD PLATEROS, ASENTAMIENTO SOLIDARIDAD, ZAP 1185, PARA BENEFICIO DE LOS HABITANTES DEL MUNICIPIO</t>
  </si>
  <si>
    <t>METRO</t>
  </si>
  <si>
    <t>EQUIPAMIENTO DE CALENTADOR SOLAR EN FRESNILLO, LOCALIDAD PUEBLA DEL PALMAR (EL MEMBRILLO), PARA EL  BENEFICIO DE LOS HABITANTES DE 1 VIVIENDA</t>
  </si>
  <si>
    <t>PUEBLA DEL PALMAR</t>
  </si>
  <si>
    <t>EQUIPAMIENTO DE CALENTADOR SOLAR EN FRESNILLO, LOCALIDAD FRESNILLO, EN ZAP 2037, 2215, 2963 Y 3251,  PARA EL  BENEFICIO DE LOS HABITANTES DE 20 VIVIENDAS</t>
  </si>
  <si>
    <t>EQUIPAMIENTO DE CALENTADOR SOLAR EN FRESNILLO, LOCALIDAD FRESNILLO, EN ZAP 0986, 2018, 2022 Y 4086,  PARA EL  BENEFICIO DE LOS HABITANTES DE 41 VIVIENDAS</t>
  </si>
  <si>
    <t>EQUIPAMIENTO DE CALENTADOR SOLAR EN FRESNILLO, LOCALIDAD FRESNILLO, EN ZAP 1842, PARA EL  BENEFICIO DE LOS HABITANTES DE 1 VIVIENDA</t>
  </si>
  <si>
    <t>EQUIPAMIENTO DE CALENTADOR SOLAR EN FRESNILLO, LOCALIDAD FRESNILLO, EN ZAP 2126, 3478 Y 3834, PARA EL  BENEFICIO DE LOS HABITANTES DE 4 VIVIENDAS</t>
  </si>
  <si>
    <t>EQUIPAMIENTO DE CALENTADOR SOLAR EN FRESNILLO, LOCALIDAD FRESNILLO, EN ZAP 4353, 1185, 2060, 1170 Y 2075, PARA EL  BENEFICIO DE LOS HABITANTES DE 29 VIVIENDAS</t>
  </si>
  <si>
    <t>EQUIPAMIENTO DE CALENTADOR SOLAR EN FRESNILLO, LOCALIDAD FRESNILLO, EN ZAP 3088 ,  PARA EL  BENEFICIO DE LOS HABITANTES DE 1 VIVIENDA</t>
  </si>
  <si>
    <t>EQUIPAMIENTO DE CALENTADOR SOLAR EN FRESNILLO, LOCALIDAD LA SALADA, PARA EL  BENEFICIO DE LOS HABITANTES DE 1 VIVIENDA</t>
  </si>
  <si>
    <t>LA SALADA</t>
  </si>
  <si>
    <t>EQUIPAMIENTO DE CALENTADOR SOLAR EN FRESNILLO, LOCALIDAD LAS MERCEDES, PARA EL  BENEFICIO DE LOS HABITANTES DE 2 VIVIENDAS</t>
  </si>
  <si>
    <t>LAS MERCEDES</t>
  </si>
  <si>
    <t>REHABILITACIÓN DE RED O SISTEMA DE AGUA ENTUBADA EN FRESNILLO, LOCALIDAD LABOR DE SANTA
BARBARA , ASENTAMIENTO LABOR DE SANTA BARBARA , ZAP RURAL, EN IGNACIO ZARAGOZA CON 188.8 ML
DE RED DE AGUA POTABLE PARA BENEFICIO DE 16 VIVIENDAS.</t>
  </si>
  <si>
    <t>METRO LINEAL</t>
  </si>
  <si>
    <t xml:space="preserve">AMPLIACIÓN DE RED O SISTEMA DE AGUA ENTUBADA EN FRESNILLO, LOCALIDAD FRESNILLO,
ASENTAMIENTO LINDAVISTA , ZAP 2836, EN CALLE RIO NAZAS CON 124.5 ML DE RED DE AGUA POTABLE
PARA BENEFICIO DE 5 VIVIENDAS.
</t>
  </si>
  <si>
    <t>CONSTRUCCIÓN DE RED DE ALCANTARILLADO EN FRESNILLO, LOCALIDAD FRESNILLO, ASENTAMIENTO REAL DE MINAS , ZAP 2535, EN LA CALLE ROSALES, CON 98.26 ML PARA BENEFICIO DE 6 VIVIENDAS.</t>
  </si>
  <si>
    <t>CONSTRUCCIÓN DE RED DE ALCANTARILLADO EN FRESNILLO, LOCALIDAD FRESNILLO, ASENTAMIENTO GONZÁLEZ ÓRTEGA , ZAP 2855, EN LA CALLE OLIVOS, CON 94 ML PARA BENEFICIO DE 6 VIVIENDAS.</t>
  </si>
  <si>
    <t xml:space="preserve">AMPLIACIÓN DE ELECTRIFICACIÓN EN CALLE FRANCISCO VILLA, LOCALIDAD OJO DE AGUA EN GUADALUPE. </t>
  </si>
  <si>
    <t xml:space="preserve">OJO DE AGUA  </t>
  </si>
  <si>
    <t>POSTE</t>
  </si>
  <si>
    <t>AMPLIACIÓN DE DRENAJE SANITARIO EN FRESNILLO, LOCALIDAD FRESNILLO, ASENTAMIENTO AZTECA , ZAP 1946,CALLE GANDHI CON 9 DESCARGAS DOMICILIARIAS PARA BENEFICIO DE 9 VIVIENDAS.</t>
  </si>
  <si>
    <t>AMPLIACIÓN DE DRENAJE SANITARIO EN FRESNILLO, LOCALIDAD ALTAMIRA, ZAP RURAL,CALLE FRANCISCO I. MADERO CON 23 DESCARGAS DOMICILIARIAS PARA BENEFICIO DE 23 VIVIENDAS.</t>
  </si>
  <si>
    <t>ALTAMIRA</t>
  </si>
  <si>
    <t>CONSTRUCCIÓN DE RED DE ALCANTARILLADO EN FRESNILLO, LOCALIDAD SAN JOSE DE LOURDES, ZAP 3181,CALLE MARIANO ESCOBEDO CON 65 ML PARA BENEFICIO DE 7 VIVIENDAS.</t>
  </si>
  <si>
    <t>SAN JOSE DE LOURDES</t>
  </si>
  <si>
    <t>CONSTRUCCIÓN DE RED DE ALCANTARILLADO EN FRESNILLO, LOCALIDAD FRESNILLO, ASENTAMIENTO LAS ARBOLEDAS, ZAP 1823, EN LA CALLE LOS MEMBRILLOS, CON 16 DESCARGAS DOMICILIARIAS, PARA BENEFICIO DE 16 VIVIENDAS.</t>
  </si>
  <si>
    <t>CONSTRUCCIÓN DE RED DE ALCANTARILLADO EN FRESNILLO, LOCALIDAD FRESNILLO, ASENTAMIENTO LINDAVISTA, ZAP 2836, EN LA CALLE RIO NAZAS, CON124.5 ML , PARA BENEFICIO DE 5 VIVIENDAS.</t>
  </si>
  <si>
    <t>AMPLIACIÓN DE ELECTRIFICACIÓN EN GENARO CODINA, LOCALIDAD EL LAUREL, EN CALLE BUENOS AIRES CON 8 POSTES, PARA BENEFICIO DE 16 VIVIENDAS.</t>
  </si>
  <si>
    <t>EL LAUREL</t>
  </si>
  <si>
    <t>AMPLIACIÓN DE ELECTRIFICACIÓN EN GENARO CODINA, LOCALIDAD SAN ISIDRO, EN CALLE FRANCISICO I MADERO CON 12 POSTES, PARA BENEFICIO DE 9 VIVIENDAS.</t>
  </si>
  <si>
    <t>REHABILITACIÓN DE RED DE AGUA POTABLE, EN GENARO CODINA, LOCALIDAD GENARO CODINA, EN CALLE 5 DE MAYO CON 165 ML, PARA BENEFICIO DE 20 VIVENDAS.</t>
  </si>
  <si>
    <t>AMPLIACIÓN DE RED DE ALCANTARILLADO EN GENARO CODINA, LOCALIDAD COLONIA EL REFUGIO, EN CALLE FRANCISCO I MADERO Y DE LA CRUZ CON 300.12 ML PARA BENEFICIO DE 11 VIVIENDAS.</t>
  </si>
  <si>
    <t>COLONIA EL REFUGIO</t>
  </si>
  <si>
    <t>AMPLIACIÓN DE RED DE ALCANTARILLADO EN GENARO CODINA, LOCALIDAD PASO DE MÉNDEZ, EN CALLE BRASIL, URUGUAY Y AVENIDA MÉXICO CON 806.90 ML, PARA BENEFICIO DE 40 VIVIENDAS.</t>
  </si>
  <si>
    <t>PASO DE MÉNDEZ</t>
  </si>
  <si>
    <t>AMPLIACIÓN DE LÍNEA DE CONDUCCIÓN DE AGUA POTABLE EN GENARO CODINA, LOCALIDAD SANTA TERESA CON 1,184.92 ML, PARA BENEFICIO DE LOS HABITANTES</t>
  </si>
  <si>
    <t>SANTA TERESA</t>
  </si>
  <si>
    <t>EQUIPAMIENTO DE CALENTADOR SOLAR EN GENERAL ENRIQUE ESTRADA , LOCALIDAD GENERAL ENRIQUE ESTRADA EN ZAP 009A, PARA EL BENEFICIO DE LOS HABITANTES DE 16 VIVIENDAS.</t>
  </si>
  <si>
    <t xml:space="preserve">PIEZA </t>
  </si>
  <si>
    <t>EQUIPAMIENTO DE CALENTADOR SOLAR EN GENERAL ENRIQUE ESTRADA , LOCALIDAD GENERAL ENRIQUE ESTRADA EN ZAP 0102, PARA EL BENEFICIO DE LOS HABITANTES DE 9 VIVIENDAS</t>
  </si>
  <si>
    <t>EQUIPAMIENTO DE CALENTADOR SOLAR EN GENERAL ENRIQUE ESTRADA , LOCALIDAD GENERAL ENRIQUE ESTRADA EN ZAP 0206, PARA EL BENEFICIO DE LOS HABITANTES DE 4 VIVIENDAS</t>
  </si>
  <si>
    <t>EQUIPAMIENTO DE CALENTADOR SOLAR EN GENERAL ENRIQUE ESTRADA , LOCALIDAD GENERAL ENRIQUE ESTRADA EN ZAP 023A, PARA EL BENEFICIO DE LOS HABITANTES DE 1 VIVIENDAS</t>
  </si>
  <si>
    <t>EQUIPAMIENTO DE CALENTADOR SOLAR EN GENERAL ENRIQUE ESTRADA , LOCALIDAD GENERAL ENRIQUE ESTRADA EN ZAP 0117, PARA EL BENEFICIO DE LOS HABITANTES DE 8 VIVIENDAS</t>
  </si>
  <si>
    <t>CONSTRUCCIÓN DE CAMINO DE ACCESO, EN FRANCISCO R. MURGUÍA, LOCALIDAD INDEPENDENCIA SAN MARTÍN, CON MEZCLA ASFÁLTICA, PARA BENEFICIO DE 20 VIVIENDAS.</t>
  </si>
  <si>
    <t>FRANCISCO R. MURGUÍA</t>
  </si>
  <si>
    <t>INDEPENDENCIA SAN MARTÍN</t>
  </si>
  <si>
    <t>METRO CUADRADO</t>
  </si>
  <si>
    <t>CONSTRUCCIÓN DE CAMINO DE ACCESO, EN FRANCISCO R. MURGUÍA, LOCALIDAD PROVIDENCIA, CON MEZCLA ASFÁLTICA, PARA BENEFICIO DE 18 VIVIENDAS.</t>
  </si>
  <si>
    <t>PROVIDENCIA</t>
  </si>
  <si>
    <t>CONSTRUCCIÓN DE CAMINO DE ACCESO, EN FRANCISCO R. MURGUÍA, LOCALIDAD VALENCIANA, CON MEZCLA ASFÁLTICA, PARA BENEFICIO DE 22 VIVIENDAS.</t>
  </si>
  <si>
    <t xml:space="preserve">VALENCIANA </t>
  </si>
  <si>
    <t>EQUIPAMIENTO DE CALENTADORES SOLARES EN GENERAL PÁNFILO NATERA, LOCALIDAD EL SAUCITO, CON 27 CALENTADORES EN ZAP 0161, 0142, 0138 Y 0157, PARA BENEFICIO DE 27 VIVIENDAS.</t>
  </si>
  <si>
    <t>EL SAUCITO</t>
  </si>
  <si>
    <t>EQUIPAMIENTO DE CALENTADORES SOLARES EN GENERAL PÁNFILO NATERA, LOCALIDAD GUANAJUATILLO CON 2 CALENTADORES, PARA BENEFICIO DE 2 VIVIENDAS.</t>
  </si>
  <si>
    <t>GUANAJUATILLO</t>
  </si>
  <si>
    <t>REHABILITACIÓN DE CASA DE PARTERA (CASA DE SALUD), EN GUADALUPE, LOCALIDAD SANTA MONICA, PARA BENEFICIO DE LOS HABITANTES DEL MUNICIPIO.</t>
  </si>
  <si>
    <t>SANTA MÓNICA</t>
  </si>
  <si>
    <t>METRO CUADRADOS</t>
  </si>
  <si>
    <t>REHABILITACIÓN DE CASA DE PARTERA (CASA DE SALUD), EN GUADALUPE, LOCALIDAD SAN RAMÓN, PARA BENEFICIO DE LOS HABITANTES DEL MUNICIPIO.</t>
  </si>
  <si>
    <t>SAN RAMÓN</t>
  </si>
  <si>
    <t>REHABILITACIÓN DE CASA DE PARTERA (CASA DE SALUD), EN GUADALUPE, LOCALIDAD VIBORITAS,  PARA BENEFICIO DE LOS HABITANTES DEL MUNICIPIO.</t>
  </si>
  <si>
    <t>VIBORITAS</t>
  </si>
  <si>
    <t>CONSTRUCCIÓN DE RED O SISTEMA DE AGUA ENTUBADA EN GUADALUPE, LOCALIDAD GUADALUPE, ASENTAMIENTO COL. EJIDAL, ZAP 0690, 0366, EN VARIAS CALLES CON 1,540.50 ML DE LINEA ENVOLVENTE PARA DISTRIBUCCION PRIMARIA DE AGUA POTABLE PARA BENEFICIAR A 404 VIVIENDAS.</t>
  </si>
  <si>
    <t xml:space="preserve">GUADALUPE </t>
  </si>
  <si>
    <t>REHABILITACIÓN DE RED O SISTEMA DE AGUA ENTUBADA EN GUADALUPE, LOCALIDAD GUADALUPE, ASENTAMIENTO EL PARAÍSO, ZAP 1167, EN VARIAS CALLES CON 2,824 ML DE RED DE AGUA POTABLE PARA BENEFICIO DE 579 VIVIENDAS.</t>
  </si>
  <si>
    <t xml:space="preserve">AMPLIACIÓN DE ELECTRIFICACIÓN EN GUADALUPE, LOCALIDAD LA LUZ, EN CALLE LA  INDEPENDENCIA, CON 7 POSTES PC-12-750, PARA BENEFICIO DE 3 VIVIENDAS.
</t>
  </si>
  <si>
    <t>LA LUZ</t>
  </si>
  <si>
    <t>AMPLIACIÓN DE ELECTRIFICACIÓN EN GUADALUPE, LOCALIDAD GUADALUPE, ASENTAMIENTO LAS FLORES, ZAP 1646, EN CALLE MARGARITA, CON 8 POSTES PC-12-750, PARA BENEFICIO DE 7 VIVIENDAS.</t>
  </si>
  <si>
    <t>AMPLIACIÓN DE ELECTRIFICACIÓN EN GUADALUPE, LOCALIDAD GUADALUPE, ASENTAMIENTO LA FE, ZAP 0883, EN AVENIDA LA SIERRA, CON 4 POSTES PC-12-750, PARA BENEFICIO DE 2 VIVIENDAS.</t>
  </si>
  <si>
    <t>CONSTRUCCIÓN DE TECHADO EN ESPACIO DE BIENES PÚBLICOS, EN GUADALUPE, LOCALIDAD GUADALUPE, ASENTAMIENTO CAÑADA DE LA BUFA, EN ZAP 0281, CON 700.35 M2 DE TECHADO, PARA BENEFICIO DE LOS HABITANTES DEL MUNICIPIO.</t>
  </si>
  <si>
    <t>AMPLIACIÓN DE RED DE AGUA POTABLE EN GUADALUPE, LOCALIDAD GUADALUPE, ASENTAMIENTO PROGRESISTA, ZAP 1769, EN CALLE EUROPA CON 155 ML PARA BENEFICIO DE 7 VIVIENDAS.</t>
  </si>
  <si>
    <t>PROGRESISTAS</t>
  </si>
  <si>
    <t>AMPLIACIÓN DE RED DE AGUA POTABLE EN GUADALUPE, LOCALIDAD GUADALUPE, ASENTAMIENTO CENTRO, ZAP 0667 Y 0671, EN CALLE NILO Y AVENIDA ARROLLO DE LA PLATA CON 183.99 ML PARA BENEFICIO DE 16 VIVIENDAS.</t>
  </si>
  <si>
    <t>AMPLIACIÓN DE RED DE ALCANTARILLADO EN GUADALUPE, LOCALIDAD GUADALUPE, ASENTAMIENTO OJO DE AGUA LA PALMA, ZAP 1415 y 0987, EN CALLE PROVIDENCIA CON 185.23 ML PARA BENEFICIO DE 7 VIVIENDAS.</t>
  </si>
  <si>
    <t>OJO DE AGUA LA PALMA</t>
  </si>
  <si>
    <t>AMPLIACIÓN DE ELECTRIFICACIÓN EN GUADALUPE, LOCALIDAD GUADALUPE, ASENTAMIENTO SAN COSME, ZAP 1970, EN CALLES SAN LUCAS Y SAN MATEO, CON 11 POSTES PC‐12‐750, PARA BENEFICIO DE 20 VIVIENDAS.</t>
  </si>
  <si>
    <t>CONSTRUCCIÓN DE TECHADO EN ESPACIO DE BIENES PÚBLICOS, EN GUADALUPE, LOCALIDAD SAN JERÓNIMO, EN ZAP 1097, CON 752.40 M2 DE TECHADO, PARA BENEFICIO DE LOS HABITANTES DEL MUNICIPIO.</t>
  </si>
  <si>
    <t>SAN JERÓNIMO</t>
  </si>
  <si>
    <t>EQUIPAMIENTO DE CALENTADORES SOLARES EN GUADALUPE,
LOCALIDAD CIENEGUITAS, EN ZAP 2216 ,ZAP 2201, ZAP 2428 Y ZAP 2199,
PARA EL BENEFICIO DE LOS HABITANTES DE 5 VIVIENDAS.</t>
  </si>
  <si>
    <t>CIENEGUITAS</t>
  </si>
  <si>
    <t>CALENTADOR</t>
  </si>
  <si>
    <t>EQUIPAMIENTO DE CALENTADORES SOLARES EN GUADALUPE,
LOCALIDAD LA ZACATECANA, EN ZAP 1735 Y ZAP 174A, PARA EL
BENEFICIO DE LOS HABITANTES DE 9 VIVIENDAS.</t>
  </si>
  <si>
    <t>EQUIPAMIENTO DE CALENTADORES SOLARES EN GUADALUPE,
LOCALIDAD SAN JERÓNIMO, EN ZAP1097 Y ZAP 135A , PARA EL BENEFICIO
DE LOS HABITANTES DE 6 VIVIENDAS.</t>
  </si>
  <si>
    <t>EQUIPAMIENTO DE CALENTADORES SOLARES EN GUADALUPE,
LOCALIDAD TACOALECHE, EN ZAP1345,ZAP 0309, ZAP 0313 Y ZAP 0328,
PARA EL BENEFICIO DE LOS HABITANTES DE 7 VIVIENDAS.</t>
  </si>
  <si>
    <t>EQUIPAMIENTO DE CALENTADORES SOLARES EN GUADALUPE,
LOCALIDAD TACOALECHE, EN ZAP 0402 Y ZAP 0421, PARA EL BENEFICIO
DE LOS HABITANTES DE 6 VIVIENDAS.</t>
  </si>
  <si>
    <t>EQUIPAMIENTO DE CALENTADOR SOLAR EN GUADALUPE, LOCALIDAD
GUADALUPE, EN ZAP 1928, PARA EL BENEFICIO DE LOS HABITANTES DE 1
VIVIENDA.</t>
  </si>
  <si>
    <t>EQUIPAMIENTO DE CALENTADORES SOLARES EN GUADALUPE,
LOCALIDAD GUADALUPE , EN ZAP 0277, ZAP 1133 Y ZAP 0281, PARA EL
BENEFICIO DE LOS HABITANTES DE 3 VIVIENDAS.</t>
  </si>
  <si>
    <t>EQUIPAMIENTO DE CALENTADORES SOLARES EN GUADALUPE,
LOCALIDAD GUADALUPE , EN ZAP 0652 Y ZAP 0718, PARA EL BENEFICIO
DE LOS HABITANTES DE 3 VIVIENDAS.</t>
  </si>
  <si>
    <t>EQUIPAMIENTO DE CALENTADORES SOLARES EN GUADALUPE,
LOCALIDAD GUADALUPE , EN ZAP 0667, ZAP 0671 Y ZAP 0741, PARA EL
BENEFICIO DE LOS HABITANTES DE 6 VIVIENDAS.</t>
  </si>
  <si>
    <t>EQUIPAMIENTO DE CALENTADORES SOLARES  EN GUADALUPE, LOCALIDAD GUADALUPE , EN ZAP 1665, ZAP 092A ,ZAP 0597, ZAP 1383, ZAP 1398, ZAP 0879  Y ZAP 0883, PARA EL BENEFICIO DE LOS HABITANTES DE 18 VIVIENDAS.</t>
  </si>
  <si>
    <t>EQUIPAMIENTO DE CALENTADORES SOLARES EN GUADALUPE,
LOCALIDAD GUADALUPE , EN ZAP 1769, ZAP 1129 ,ZAP 085A Y ZAP 1275,
PARA EL BENEFICIO DE LOS HABITANTES DE 20 VIVIENDAS.</t>
  </si>
  <si>
    <t>EQUIPAMIENTO DE CALENTADOR SOLAR EN GUADALUPE, LOCALIDAD
GUADALUPE, EN ZAP 2254, PARA EL BENEFICIO DE LOS HABITANTES DE 1
VIVIENDA.</t>
  </si>
  <si>
    <t>EQUIPAMIENTO DE CALENTADORES SOLARES EN GUADALUPE,
LOCALIDAD GUADALUPE, EN ZAP 2288, PARA EL BENEFICIO DE LOS
HABITANTES DE 2 VIVIENDAS.</t>
  </si>
  <si>
    <t>EQUIPAMIENTO DE CALENTADORES SOLARES EN GUADALUPE,
LOCALIDAD GUADALUPE , EN ZAP 2606, ZAP 2413, ZAP 2447 Y ZAP 2822,
PARA EL BENEFICIO DE LOS HABITANTES DE 6 VIVIENDAS.</t>
  </si>
  <si>
    <t>EQUIPAMIENTO DE CALENTADORES SOLARES EN GUADALUPE,
LOCALIDAD GUADALUPE , EN ZAP 1519, ZAP 1595 Y ZAP 1650, PARA EL
BENEFICIO DE LOS HABITANTES DE 5 VIVIENDAS.</t>
  </si>
  <si>
    <t>EQUIPAMIENTO DE CALENTADORES SOLARES  EN GUADALUPE, LOCALIDAD GUADALUPE , EN ZAP 0690,ZAP 0366, ZAP 0633,ZAP 060A, ZAP 0864, ZAP 0614, ZAP 0949 Y ZAP 167A, PARA EL BENEFICIO DE LOS HABITANTES DE 17 VIVIENDAS</t>
  </si>
  <si>
    <t>EQUIPAMIENTO DE CALENTADORES SOLARES EN GUADALUPE,
LOCALIDAD GUADALUPE , EN ZAP 2220, ZAP 2235, ZAP 2502 Y ZAP 2697,
PARA EL BENEFICIO DE LOS HABITANTES DE 43 VIVIENDAS.</t>
  </si>
  <si>
    <t>EQUIPAMIENTO DE CALENTADORES SOLARES EN GUADALUPE,
LOCALIDAD GUADALUPE , EN ZAP 0775,ZAP 1434, ZAP 1400,ZAP 1538 ,ZAP
1415 , ZAP 1171, ZAP 1186 Y ZAP 0756, PARA EL BENEFICIO DE LOS
HABITANTES DE 34 VIVIENDAS.</t>
  </si>
  <si>
    <t>EQUIPAMIENTO DE CALENTADORES SOLARES EN GUADALUPE,
LOCALIDAD GUADALUPE , EN ZAP 2625, ZAP 1966, ZAP 1909, ZAP 2076 Y
ZAP 2273, PARA EL BENEFICIO DE LOS HABITANTES DE 81 VIVIENDAS.</t>
  </si>
  <si>
    <t>EQUIPAMIENTO DE CALENTADORES SOLARES EN GUADALUPE,
LOCALIDAD GUADALUPE, EN ZAP 1542 Y ZAP 1561, PARA EL BENEFICIO DE
LOS HABITANTES DE 8 VIVIENDAS.</t>
  </si>
  <si>
    <t>EQUIPAMIENTO DE CALENTADOR SOLAR EN GUADALUPE, LOCALIDAD
GUADALUPE, EN ZAP 1449, PARA EL BENEFICIO DE LOS HABITANTES DE 2
VIVIENDA.</t>
  </si>
  <si>
    <t>EQUIPAMIENTO DE CALENTADORES SOLARES EN GUADALUPE,
LOCALIDAD GUADALUPE, EN ZAP 0239, PARA EL BENEFICIO DE LOS
HABITANTES DE 3 VIVIENDAS.</t>
  </si>
  <si>
    <t>EQUIPAMIENTO DE CALENTADORES SOLARES EN GUADALUPE,
LOCALIDAD GUADALUPE , EN ZAP 0582, ZAP 0629,ZAP 1167 Y ZAP 1152,
PARA EL BENEFICIO DE LOS HABITANTES DE 9 VIVIENDAS.</t>
  </si>
  <si>
    <t>EQUIPAMIENTO DE CALENTADORES SOLARES EN GUADALUPE,
LOCALIDAD GUADALUPE, EN ZAP 288A, PARA EL BENEFICIO DE LOS
HABITANTES DE 1 VIVIENDAS.</t>
  </si>
  <si>
    <t>EQUIPAMIENTO DE CALENTADORES SOLARES EN GUADALUPE,
LOCALIDAD GUADALUPE, EN ZAP 2930, PARA EL BENEFICIO DE LOS
HABITANTES DE 3 VIVIENDAS.</t>
  </si>
  <si>
    <t>EQUIPAMIENTO DE CALENTADORES SOLARES EN GUADALUPE,
LOCALIDAD GUADALUPE, EN ZAP 231A, PARA EL BENEFICIO DE LOS
HABITANTES DE 1 VIVIENDAS.</t>
  </si>
  <si>
    <t>AMPLIACIÓN DE RED DE ALCANTARILLADO EN GUADALUPE, LOCALIDAD GUADALUPE, ASENTAMIENTO LA FE, ZAP 0883, EN CALLES BENITO JUÁREZ, PEDRO RUIZ GONZÁLEZ, GENARO BORREGO Y MARIANITA ELÍAS CON 399.19 ML PARA BENEFICIO DE 52 VIVIENDAS.</t>
  </si>
  <si>
    <t>AMPLIACIÓN DE ELECTRIFICACIÓN EN CALLE PRINCIPAL, SALIDA A NORIAS DE SAN JUAN, LOCALIDAD EL BORDO EN GUADALUPE.</t>
  </si>
  <si>
    <t>EL BORDO</t>
  </si>
  <si>
    <t xml:space="preserve">REHABILITACIÓN DE ALUMBRADO PÚBLICO EN LORETO, LOCALIDAD BIMBALETES, ASENTAMIENTO BIMBALETES, CON 65 LUMINARIAS LED PARA BENEFICIO DE 65 VIVIENDAS </t>
  </si>
  <si>
    <t>BIMBALETES</t>
  </si>
  <si>
    <t xml:space="preserve">REHABILITACIÓN DE ALUMBRADO PÚBLICO EN LORETO, LOCALIDAD EL HINOJO, ASENTAMIENTO EL HINOJO, CON 45 LUMINARIAS LED PARA BENEFICIO DE 45 VIVIENDAS </t>
  </si>
  <si>
    <t xml:space="preserve">REHABILITACIÓN DE ALUMBRADO PÚBLICO EN LORETO, LOCALIDAD CRISOSTOMOS, ASENTAMIENTO CRISOSTOMOS, CON 100 LUMINARIAS LED PARA BENEFICIO DE 100 VIVIENDAS </t>
  </si>
  <si>
    <t>CRISOSTOMOS</t>
  </si>
  <si>
    <t xml:space="preserve">REHABILITACIÓN DE ALUMBRADO PÚBLICO EN LORETO, LOCALIDAD LA LUZ, ASENTAMIENTO LA LUZ, CON 37 LUMINARIAS LED PARA BENEFICIO DE 37 VIVIENDAS </t>
  </si>
  <si>
    <t xml:space="preserve">REHABILITACIÓN DE ALUMBRADO PÚBLICO EN LORETO, LOCALIDAD EJIDO HIDALGO, ASENTAMIENTO EJIDO HIDALGO, CON 75 LUMINARIAS LED PARA BENEFICIO DE 75 VIVIENDAS </t>
  </si>
  <si>
    <t xml:space="preserve">REHABILITACIÓN DE ALUMBRADO PÚBLICO EN LORETO, LOCALIDAD JESUS MARIA, ASENTAMIENTO JESUS MARIA, CON 15 LUMINARIAS LED PARA BENEFICIO DE 15 VIVIENDAS </t>
  </si>
  <si>
    <t>JESUS MARIA</t>
  </si>
  <si>
    <t xml:space="preserve">REHABILITACIÓN DE ALUMBRADO PÚBLICO EN LORETO, LOCALIDAD LOMAS DEL PARAISO, ASENTAMIENTO LOMAS DEL PARAISO, CON 30 LUMINARIAS LED PARA BENEFICIO DE 30 VIVIENDAS </t>
  </si>
  <si>
    <t>LOMAS DEL PARAISO</t>
  </si>
  <si>
    <t xml:space="preserve">REHABILITACIÓN DE ALUMBRADO PÚBLICO EN LORETO, LOCALIDAD SAN BLAS, ASENTAMIENTO SAN BLAS, CON 157 LUMINARIAS LED PARA BENEFICIO DE 157 VIVIENDAS </t>
  </si>
  <si>
    <t>SAN BLAS</t>
  </si>
  <si>
    <t xml:space="preserve">REHABILITACIÓN DE ALUMBRADO PÚBLICO EN LORETO, LOCALIDAD NORIAS DE SAN MIGUEL, ASENTAMIENTO NORIAS DE SAN MIGUEL, CON 19 LUMINARIAS LED PARA BENEFICIO DE 19 VIVIENDAS </t>
  </si>
  <si>
    <t xml:space="preserve">REHABILITACIÓN DE ALUMBRADO PÚBLICO EN LORETO, LOCALIDAD NORIAS DE GUADALUPE, ASENTAMIENTO NORIAS DE GUADALUPE, CON 97 LUMINARIAS LED PARA BENEFICIO DE 97 VIVIENDAS </t>
  </si>
  <si>
    <t>EQUIPAMIENTO DE CALENTADOR SOLAR EN LORETO, LOCALIDAD BIMBALETES, ASENTAMIENTO VARIOS, CON 3 CALENTADORES SOLARES PARA BENEFICIO DE 3 VIVIENDAS</t>
  </si>
  <si>
    <t>EQUIPAMIENTO DE CALENTADOR SOLAR EN LORETO, LOCALIDAD COLONIA HIDALGO (EL TECOLOTE), ASENTAMIENTO VARIOS, CON 2 CALENTADORES SOLARES PARA BENEFICIO DE 2 VIVIENDAS</t>
  </si>
  <si>
    <t>COLONIA HIDALGO (EL TECOLOTE)</t>
  </si>
  <si>
    <t>EQUIPAMIENTO DE CALENTADOR SOLAR EN LORETO, LOCALIDAD CRISOSTOMOS, ASENTAMIENTO VARIOS, CON 5 CALENTADORES SOLARES PARA BENEFICIO DE 5 VIVIENDAS</t>
  </si>
  <si>
    <t>EQUIPAMIENTO DE CALENTADOR SOLAR EN LORETO, LOCALIDAD EJIDO HIDALGO, ASENTAMIENTO EJIDO HIDALGO, CON 1 CALENTADOR SOLAR PARA BENEFICIO DE 1 VIVIENDA</t>
  </si>
  <si>
    <t>EQUIPAMIENTO DE CALENTADOR SOLAR EN LORETO, LOCALIDAD EL CARREÑO, ASENTAMIENTO EL CARREÑO, CON 1 CALENTADOR SOLAR PARA BENEFICIO DE 1 VIVIENDA</t>
  </si>
  <si>
    <t>EQUIPAMIENTO DE CALENTADOR SOLAR EN LORETO, LOCALIDAD EL HINOJO, ASENTAMIENTO EL HINOJO, CON 1 CALENTADOR SOLAR PARA BENEFICIO DE 1 VIVIENDA</t>
  </si>
  <si>
    <t>EQUIPAMIENTO DE CALENTADOR SOLAR EN LORETO, LOCALIDAD EL LOBO, ASENTAMIENTO VARIOS, CON 16 CALENTADORES SOLARES PARA BENEFICIO DE 16 VIVIENDAS</t>
  </si>
  <si>
    <t>EQUIPAMIENTO DE CALENTADOR SOLAR EN LORETO, LOCALIDAD EL MASTRANTO, ASENTAMIENTO VARIOS, CON 3 CALENTADORES SOLARES PARA BENEFICIO DE 3 VIVIENDAS</t>
  </si>
  <si>
    <t>EQUIPAMIENTO DE CALENTADOR SOLAR EN LORETO, LOCALIDAD TIERRA BLANCA, ASENTAMIENTO VARIOS, CON 11 CALENTADORES SOLARES PARA BENEFICIO DE 11 VIVIENDAS</t>
  </si>
  <si>
    <t>EQUIPAMIENTO DE CALENTADOR SOLAR EN LORETO, LOCALIDAD EL REFUGIO, ASENTAMIENTO EL REFUGIO, CON 1 CALENTADOR SOLAR PARA BENEFICIO DE 1 VIVIENDA</t>
  </si>
  <si>
    <t>EL REFUGIO</t>
  </si>
  <si>
    <t>EQUIPAMIENTO DE CALENTADOR SOLAR EN LORETO, LOCALIDAD EL SOCORRO, ASENTAMIENTO EL SOCORRO, CON 1 CALENTADOR SOLAR PARA BENEFICIO DE 1 VIVIENDA</t>
  </si>
  <si>
    <t>EL SOCORRO</t>
  </si>
  <si>
    <t>EQUIPAMIENTO DE CALENTADOR SOLAR EN LORETO, LOCALIDAD FELIPE CARRILLO PUERTO (CARRILLO PUERTO), ASENTAMIENTO CARRILLO PUERTO, CON 1 CALENTADOR SOLAR PARA BENEFICIO DE 1 VIVIENDA</t>
  </si>
  <si>
    <t>FELIPE CARRILLO PUERTO (CARRILLO PUERTO)</t>
  </si>
  <si>
    <t>EQUIPAMIENTO DE CALENTADOR SOLAR EN LORETO, LOCALIDAD LA ALQUERIA, ASENTAMIENTO VARIOS, CON 8 CALENTADORES SOLARES PARA BENEFICIO DE 8 VIVIENDAS</t>
  </si>
  <si>
    <t xml:space="preserve">LA ALQUERIA </t>
  </si>
  <si>
    <t>EQUIPAMIENTO DE CALENTADOR SOLAR EN LORETO, LOCALIDAD LA CONCEPCION, ASENTAMIENTO VARIOS, CON 2 CALENTADORES SOLARES PARA BENEFICIO DE 2 VIVIENDA</t>
  </si>
  <si>
    <t>LA CONCEPCION</t>
  </si>
  <si>
    <t>EQUIPAMIENTO DE CALENTADOR SOLAR EN LORETO, LOCALIDAD LA LOMA (EL BAJIO), ASENTAMIENTO LA LOMA, CON 1 CALENTADOR SOLAR PARA BENEFICIO DE 1 VIVIENDA</t>
  </si>
  <si>
    <t>LA LOMA (EL BAJIO)</t>
  </si>
  <si>
    <t>EQUIPAMIENTO DE CALENTADOR SOLAR EN LORETO, LOCALIDAD LA LUZ, ASENTAMIENTO LA LUZ, CON 1 CALENTADOR SOLAR PARA BENEFICIO DE 1 VIVIENDA</t>
  </si>
  <si>
    <t>EQUIPAMIENTO DE CALENTADOR SOLAR EN LORETO, LOCALIDAD LA VICTORIA, ASENTAMIENTO LA VICTORIA, CON 1 CALENTADOR SOLAR PARA BENEFICIO DE 1 VIVIENDA</t>
  </si>
  <si>
    <t>EQUIPAMIENTO DE CALENTADOR SOLAR EN LORETO, LOCALIDAD LINARES, ASENTAMIENTO LINARES, CON 1 CALENTADOR SOLAR PARA BENEFICIO DE 1 VIVIENDA</t>
  </si>
  <si>
    <t>EQUIPAMIENTO DE CALENTADOR SOLAR EN LORETO, LOCALIDAD LOMAS DEL PARAISO, ASENTAMIENTO VARIOS, CON 2 CALENTADORES SOLARES PARA BENEFICIO DE 2 VIVIENDAS</t>
  </si>
  <si>
    <t>EQUIPAMIENTO DE CALENTADOR SOLAR EN LORETO, LOCALIDAD LORETO, ASENTAMIENTO VARIOS, CON 26 CALENTADORES SOLARES PARA BENEFICIO DE 26 VIVIENDAS</t>
  </si>
  <si>
    <t>EQUIPAMIENTO DE CALENTADOR SOLAR EN LORETO, LOCALIDAD LORETO, ASENTAMIENTO VEGA 2DA SECCION, EN ZAP 0483, CON 3 CALENTADORES SOLARES PARA BENEFICIO DE 3 VIVIENDAS</t>
  </si>
  <si>
    <t>EQUIPAMIENTO DE CALENTADOR SOLAR EN LORETO, LOCALIDAD SAN BLAS, ASENTAMIENTO VARIOS, CON 2 CALENTADORES SOLARES PARA BENEFICIO DE 2 VIVIENDAS</t>
  </si>
  <si>
    <t>EQUIPAMIENTO DE CALENTADOR SOLAR EN LORETO, LOCALIDAD SAN MARCOS, ASENTAMIENTO VARIOS, CON 3 CALENTADORES SOLARES PARA BENEFICIO DE 3 VIVIENDAS</t>
  </si>
  <si>
    <t>SAN MARCOS</t>
  </si>
  <si>
    <t>EQUIPAMIENTO DE CALENTADOR SOLAR EN LORETO, LOCALIDAD SANTA MARIA DE LOS ANGELES, ASENTAMIENTO VARIOS, CON 4 CALENTADORES SOLARES PARA BENEFICIO DE 4 VIVIENDAS</t>
  </si>
  <si>
    <t>SANTA MARIA DE LOS ANGELES</t>
  </si>
  <si>
    <t>CONSTRUCCIÓN DE CALLE CON PAVIMENTACIÓN EN LUIS MOYA, LOCALIDAD LUIS MOYA, ASENTAMIENTO CAMPESTRE, EN CALLE ENCINO CON 85.64 M3 DE MEZCLA ASFÁLTICA, PARA BENEFICIO DE 10 VIVIENDAS.</t>
  </si>
  <si>
    <t>LUIS MOYA</t>
  </si>
  <si>
    <t>CONSTRUCCIÓN DE CALLE CON PAVIMENTACIÓN EN LUIS MOYA, LOCALIDAD COECILLO, EN CALLE GONZALEZ ORTEGA Y VICENTE GUERRERO CON 59.17 M3 DE MEZCLA ASFÁLTICA, PARA BENEFICIO DE 10 VIVIENDAS.</t>
  </si>
  <si>
    <t>COECILLO</t>
  </si>
  <si>
    <t>CONSTRUCCIÓN DE CALLE CON PAVIMENTACIÓN EN LUIS MOYA, LOCALIDAD LUIS MOYA, ASENTAMIENTO SAN MIGUEL, EN CALLE SAN PABLO CON 92.91 M3 DE MEZCLA ASFÁLTICA, PARA BENEFICIO DE 10 VIVIENDAS.</t>
  </si>
  <si>
    <t>CONSTRUCCIÓN DE CALLE CON PAVIMENTACIÓN EN LUIS MOYA, LOCALIDAD LUIS MOYA, ASENTAMIENTO SAN FRANCISCO, EN CALLE SAN PEDRO CON 58.61 M3 DE MEZCLA ASFÁLTICA, PARA BENEFICIO DE 10 VIVIENDAS.</t>
  </si>
  <si>
    <t>CONSTRUCCIÓN DE CALLE CON PAVIMENTACIÓN EN LUIS MOYA, LOCALIDAD LUIS MOYA, ASENTAMIENTO MAGISTERIAL, EN CALLE SONORA CON 105.41 M3 DE MEZCLA ASFÁLTICA, PARA BENEFICIO DE 10 VIVIENDAS.</t>
  </si>
  <si>
    <t xml:space="preserve">REHABILITACIÓN DE CALLE CON PAVIMENTACIÓN EN MIGUEL AUZA, LOCALIDAD MIGUEL AUZA, ASENTAMIENTO JARDÍNES DE NUEVA ESPAÑA, EN 2 CALLES CON MEZCLA ASFÁLTICA, PARA BENEFICIO DE 23 VIVIENDAS. </t>
  </si>
  <si>
    <t>MIGUEL AUZA</t>
  </si>
  <si>
    <t xml:space="preserve">MIGUEL AUZA </t>
  </si>
  <si>
    <t xml:space="preserve">CONSTRUCCIÓN DE CALLE CON PAVIMENTACIÓN EN MIGUEL AUZA, LOCALIDAD MIGUEL AUZA, ASENTAMIENTO SAN GABRIEL, EN CALLE TRINIDAD RUELAS CON MEZCLA ASFÁLTICA, PARA BENEFICIO DE 5 VIVIENDAS. </t>
  </si>
  <si>
    <t>CONSTRUCCIÓN DE CALLE CON PAVIMENTACIÓN EN MIGUEL AUZA, LOCALIDAD EMILIO CARRANZA, EN AVENIDA RICARDO FLORES MAGÓN CON MEZCLA ASFÁLTICA, PARA BENEFICIO DE 25 VIVIENDAS.</t>
  </si>
  <si>
    <t xml:space="preserve">EMILIO CARRANZA </t>
  </si>
  <si>
    <t>CONSTRUCCIÓN DE CALLE CON PAVIMENTACIÓN EN MIGUEL AUZA, LOCALIDAD MIGUEL AUZA, ASENTAMIENTO CONASUPO, EN CALLEJÓN LÓPEZ PORTILLO CON MEZCLA ASFÁLTICA, PARA BENEFICIO DE 8 VIVIENDAS.</t>
  </si>
  <si>
    <t>REHABILITACIÓN DE CALLE CON PAVIMENTACIÓN EN MIGUEL AUZA, LOCALIDAD MIGUEL AUZA, ASENTAMIENTO LINDA VISTA, EN CALLE EDMUNDO SÁNCHEZ CON MEZCLA ASFÁLTICA, PARA BENEFICIO DE 15 VIVIENDAS.</t>
  </si>
  <si>
    <t xml:space="preserve">CONSTRUCCIÓN DE CALLE CON PAVIMENTACIÓN EN MIGUEL AUZA, LOCALIDAD TIERRA GENEROSA, EN CALLE SIN NOMBRE CON MEZCLA ASFÁLTICA, PARA BENEFICIO DE 19 VIVIENDAS. </t>
  </si>
  <si>
    <t>TIERRA GENEROSA</t>
  </si>
  <si>
    <t>REHABILITACIÓN DE CALLE CON PAVIMENTACIÓN EN MIGUEL AUZA, LOCALIDAD MIGUEL AUZA, ASENTAMIENTO CENTRO, EN CALLE FILIPINAS CON MEZCLA ASFÁLTICA, PARA BENEFICIO DE 1 VIVIENDA.</t>
  </si>
  <si>
    <t>CONSTRUCCIÓN DE CALLE CON PAVIMENTACIÓN EN MIGUEL AUZA, LOCALIDAD MIGUEL AUZA, ASENTAMIENTO LA UCA, EN CALLE RÍO YAQUI CON MEZCLA ASFÁLTICA, PARA BENEFICIO DE 10 VIVIENDAS.</t>
  </si>
  <si>
    <t xml:space="preserve">CONSTRUCCIÓN DE CALLE CON PAVIMENTACIÓN EN MIGUEL AUZA, LOCALIDAD MIGUEL AUZA, ASENTAMIENTO SAN GABRIEL, EN ZAP 0418, EN CALLE LOS POSTES CON MEZCLA ASFÁLTICA, PARA BENEFICIO DE 4 VIVIENDAS. </t>
  </si>
  <si>
    <t xml:space="preserve">CONSTRUCCIÓN DE CALLE CON PAVIMENTACIÓN EN MIGUEL AUZA, LOCALIDAD MIGUEL AUZA, ASENTAMIENTO JARDINES DE NUEVA ESPAÑA, EN ZAP 0333, EN 2 CALLES CON MEZCLA ASFÁLTICA, PARA BENEFICIO DE 7 VIVIENDAS. </t>
  </si>
  <si>
    <t>CONSTRUCCIÓN DE CALLE CON PAVIMENTACIÓN EN MIGUEL AUZA, LOCALIDAD DELICIAS DE LOPEZ VELARDE, EN CALLE OAXACA CON MEZCLA ASFÁLTICA, PARA BENEFICIO DE 9 VIVIENDAS.</t>
  </si>
  <si>
    <t xml:space="preserve">DELICIAS DE LOPEZ VELARDE </t>
  </si>
  <si>
    <t>CONSTRUCCIÓN DE CALLE CON PAVIMENTACIÓN EN MIGUEL AUZA, LOCALIDAD MIGUEL AUZA, ASENTAMIENTO ESTRELLA, EN CALLE MEMBRILLO CON MEZCLA ASFÁLTICA, PARA BENEFICIO DE 10 VIVIENDAS.</t>
  </si>
  <si>
    <t>AMPLIACIÓN DE COLECTOR EN MIGUEL AUZA LOCALIDAD MIGUEL AUZA, ASENTAMIENTO BETANIA Y DE LA LIEBRE,  CON 151.00 ML PARA BENEFICIO DE LOS HABITANTES.</t>
  </si>
  <si>
    <t xml:space="preserve">METRO LINEAL </t>
  </si>
  <si>
    <t>REHABILITACIÓN DE RED O SISTEMA DE AGUA ENTUBADA EN MORELOS, LOCALIDAD MORELOS, ASENTAMIENTO CENTRO, ZAP 0057 EN CALLES HIDALGO Y ZARAGOZA CON 323.13 ML DE TUBERÍA DE AGUA POTABLE PARA BENEFICIO DE 36 VIVIENDAS</t>
  </si>
  <si>
    <t xml:space="preserve">MORELOS </t>
  </si>
  <si>
    <t>REHABILITACIÓN DE RED DE ALCANTARILLADO EN MORELOS, LOCALIDAD MORELOS, ASENTAMIENTO CENTRO, ZAP 0057, EN CALLE ZARAGOZA CON 251.79 ML DE RED DE ALCANTARILLADO PARA BENEFICIO DE 28 VIVIENDAS.</t>
  </si>
  <si>
    <t>EQUIPAMIENTO DE CALENTADORES SOLARES EN MORELOS, LOCALIDAD HACIENDA NUEVA, EN ZAP 0146, 0150, 0362, PARA EL BENEFICIO DE LOS HABITANTES DE 11 VIVIENDAS.</t>
  </si>
  <si>
    <t>HACIENDA NUEVA</t>
  </si>
  <si>
    <t>EQUIPAMIENTO DE CALENTADORES SOLARES EN MORELOS, LOCALIDAD MORELOS, EN ZAP 0042, 0057, PARA BENEFICIO DE LOS HABITANTES DE 16 VIVIENDAS.</t>
  </si>
  <si>
    <t>EQUIPAMIENTO DE CALENTADORES SOLARES EN MORELOS, LOCALIDAD LAS PILAS, PARA BENEFICIO DE LOS HABITANTES DE 2 VIVIENDAS.</t>
  </si>
  <si>
    <t>LAS PILAS</t>
  </si>
  <si>
    <t>EQUIPAMIENTO DE CALENTADORES SOLARES EN MORELOS, LOCALIDAD NORIA DE GRINGOS, PARA BENEFICIO DE LOS HABITANTES DE 1 VIVIENDA.</t>
  </si>
  <si>
    <t>NORIA DE GRINGOS</t>
  </si>
  <si>
    <t xml:space="preserve">EQUIPAMIENTO DE CALENTADORES SOLARES EN MORELOS, LOCALIDAD MORELOS, EN ZAP 0466, PARA BENEFICIO DE LOS HABITANTES DE 1 VIVIENDA. </t>
  </si>
  <si>
    <t>EQUIPAMIENTO DE CALENTADORES SOLARES EN MORELOS, LOCALIDAD MORELOS, EN ZAP 0292, 0076, 0288, PARA BENEFICIO DE LOS HABITANTES DE 7 VIVIENDAS.</t>
  </si>
  <si>
    <t xml:space="preserve">  REHABILITACIÓN DE ALUMBRADO PÚBLICO,  EN MOYAHUA, LOCALIDAD ALAMEDA JUÁREZ , ASENTAMIENTOS VARIOS, CON 40 LUMINARIAS, PARA BENEFICIO DE 20 VIVIENDAS</t>
  </si>
  <si>
    <t>MOYAHUA DE ESTRADA</t>
  </si>
  <si>
    <t>ALAMEDA JUÁREZ</t>
  </si>
  <si>
    <t>REHABILITACIÓN DE ALUMBRADO PÚBLICO,  EN MOYAHUA, LOCALIDAD CUXPALA , ASENTAMIENTOS VARIOS, CON 87 LUMINARIAS, PARA BENEFICIO DE 20 VIVIENDAS</t>
  </si>
  <si>
    <t>CUXPALA</t>
  </si>
  <si>
    <t>REHABILITACIÓN DE CAMINO DE ACCESO EN MOYAHUA DE ESTRADA, LOCALIDAD CUXPALA, CON 504.10 M3 DE MEZCLA ASFÁLTICA, PARA BENEFICIO DE 6 VIVIENDAS</t>
  </si>
  <si>
    <t>METRO CUBICO</t>
  </si>
  <si>
    <t>CONSTRUCCIÓN DE DEPÓSITO DE AGUA POTABLE CON LINEA DE CONDUCCIÓN EN NOCHISTLÁN , LOCALIDAD LA PORTILLA, CON CAPACIDAD DE 106 M3, PARA BENEFICIO DE LOS HABITANTES DE LA PORTILLA Y TOYAHUA DE ARRIBA.</t>
  </si>
  <si>
    <t>LA PORTILLA</t>
  </si>
  <si>
    <t>OBRA</t>
  </si>
  <si>
    <t>CONSTRUCCIÓN DE CALLES CON PAVIMENTO EN OJOCALIENTE, LOCALIDAD OJOCALIENTE, ASENTAMIENTO PÁMANES ESCOBEDO, EN ZAP 0253, EN 4 CALLES CON MEZCLA ASFÁLTICA PARA BENEFICIO DE 27 VIVIENDAS.</t>
  </si>
  <si>
    <t>CONSTRUCCIÓN DE CALLES CON PAVIMENTACIÓN EN OJOCALIENTE, LOCALIDAD OJOCALIENTE, ASENTAMIENTO VARIOS, ZAP 0272, EN 2 CALLES CON MEZCLA ASFÁLTICA PARA BENEFICIO DE 7 VIVIENDAS.</t>
  </si>
  <si>
    <t>CONSTRUCCIÓN DE CALLES CON PAVIMENTO EN OJOCALIENTE, LOCALIDAD OJOCALIENTE, ASENTAMIENTO NUEVO OJOCALIENTE, ZAP 0357, EN 2 CALLES CON MEZCLA ASFÁLTICA PARA BENEFICIO DE 8 VIVIENDAS.</t>
  </si>
  <si>
    <t>CONSTRUCCIÓN DE CALLES CON PAVIMENTO EN OJOCALIENTE, LOCALIDAD OJOCALIENTE, ASENTAMIENTO EL PAPANTÓN, ZAP 0357 Y 0342, CALLE FRAY ANTONIO MARGIL CON 93.31 M3 DE MEZCLA ASFÁLTICA PARA BENEFICIO DE 8 VIVIENDAS.</t>
  </si>
  <si>
    <t>CONSTRUCCIÓN DE CALLE CON PAVIMENTO EN OJOCALIENTE, LOCALIDAD OJOCALIENTE, ASENTAMIENTO INDECO, ZAP 0499, CALLE CRISANTEMOS CON 181.34 M3 DE MEZCLA ASFÁLTICA PARA BENEFICIO DE 30 VIVIENDAS.</t>
  </si>
  <si>
    <t>REHABILITACIÓN DE CALLE CON PAVIMENTACIÓN EN OJOCALIENTE, LOCALIDAD OJOCALIENTE, ASENTAMIENTO INDECO, ZAP 0499 Y 061A, CALLE BEGONIAS CON 183.35 M3 DE MEZCLA ASFÁLTICA, PARA BENEFICIO DE 5 VIVIENDAS.</t>
  </si>
  <si>
    <t>EQUIPAMIENTO DE CALENTADOR SOLAR EN OJOCALIENTE, LOCALIDAD LA CONCEPCION EN ZAP RURAL, PARA EL BENEFICIO DEL HABITANTE DE 1 VIVIENDA</t>
  </si>
  <si>
    <t>EQUIPAMIENTO DE CALENTADOR SOLAR EN OJOCALIENTE, LOCALIDAD BUENAVISTA EN ZAP RURAL, PARA EL BENEFICIO DE LOS HABITANTES DE 3 VIVIENDAS</t>
  </si>
  <si>
    <t>BUENAVISTA</t>
  </si>
  <si>
    <t>EQUIPAMIENTO DE CALENTADOR SOLAR EN OJOCALIENTE, LOCALIDAD CERRITO DE LA CRUZ EN ZAP RURAL, PARA EL BENEFICIO DE LOS HABITANTES DE 6 VIVIENDAS</t>
  </si>
  <si>
    <t>CERRITO DE LA CRUZ</t>
  </si>
  <si>
    <t>EQUIPAMIENTO DE CALENTADOR SOLAR EN OJOCALIENTE, LOCALIDAD EN PALMILLAS  ZAP RURAL, PARA EL BENEFICIO DE LOS HABITANTES DE 10 VIVIENDAS</t>
  </si>
  <si>
    <t>PALMILLAS</t>
  </si>
  <si>
    <t>EQUIPAMIENTO DE CALENTADOR SOLAR EN OJOCALIENTE, LOCALIDAD CERRITO DEL AGUA EN ZAP RURAL, PARA EL BENEFICIO DEL  HABITANTE DE 1 VIVIENDA</t>
  </si>
  <si>
    <t>CERRITO DEL AGUA</t>
  </si>
  <si>
    <t>EQUIPAMIENTO DE CALENTADOR SOLAR EN OJOCALIENTE, LOCALIDAD POZO DE JARILLAS EN ZAP RURAL, PARA EL BENEFICIO DEL HABITANTE DE 1 VIVIENDA</t>
  </si>
  <si>
    <t>POZO DE JARILLAS</t>
  </si>
  <si>
    <t>EQUIPAMIENTO DE CALENTADOR SOLAR EN OJOCALIENTE, LOCALIDAD SAUCEDA DE MULATOS EN ZAP RURAL, PARA EL BENEFICIO DE LOS HABITANTES DE 2 VIVIENDAS</t>
  </si>
  <si>
    <t>SAUCEDA DE MULATOS</t>
  </si>
  <si>
    <t>EQUIPAMIENTO DE CALENTADOR SOLAR EN OJOCALIENTE, LOCALIDAD EL TIDIO EN ZAP RURAL, PARA EL BENEFICIO DEL HABITANTE DE 1 VIVIENDA</t>
  </si>
  <si>
    <t>EL TIDIO</t>
  </si>
  <si>
    <t>EQUIPAMIENTO DE CALENTADOR SOLAR EN OJOCALIENTE, LOCALIDAD LA VERDE EN ZAP RURAL, PARA EL BENEFICIO DEL HABITANTE DE 1 VIVIENDA</t>
  </si>
  <si>
    <t>LA VERDE</t>
  </si>
  <si>
    <t>EQUIPAMIENTO DE CALENTADOR SOLAR EN OJOCALIENTE, LOCALIDAD LAS LAJAS EN ZAP RURAL, PARA EL BENEFICIO DE LOS HABITANTES DE 23 VIVIENDAS</t>
  </si>
  <si>
    <t>LAS LAJAS</t>
  </si>
  <si>
    <t>EQUIPAMIENTO DE CALENTADOR SOLAR EN OJOCALIENTE, LOCALIDAD OJOCALIENTE EN ZAP RURAL, PARA EL BENEFICIO DE LOS HABITANTES DE 36 VIVIENDAS</t>
  </si>
  <si>
    <t>EQUIPAMIENTO DE CALENTADOR SOLAR EN OJOCALIENTE, LOCALIDAD SAN JOSE DE LLANOS EN ZAP RURAL, PARA EL BENEFICIO DEL HABITANTE DE 1 VIVIENDA</t>
  </si>
  <si>
    <t>SAN JOSE DE LANOS</t>
  </si>
  <si>
    <t>REHABILITACIÓN DE CALLE CON PAVIMENTACIÓN EN PÁNUCO, LOCALIDAD CASA DE CERROS, EN CALLE BENITO JUAREZ, CON 97.96 M3 DE MEZCLA ASFÁLTICA PARA BENEFICIO DE 10 VIVIENDAS.</t>
  </si>
  <si>
    <t>REHABILITACIÓN DE CALLE CON PAVIMENTACIÓN EN PÁNUCO, LOCALIDAD POZO DE GAMBOA, EN ZAP 0142, EN 2 CALLES CON 237.38 M3 MEZCLA ASFÁLTICA PARA BENEFICIO DE 22 VIVIENDAS.</t>
  </si>
  <si>
    <t>REHABILITACIÓN DE CALLE CON PAVIMENTACIÓN EN PÁNUCO, LOCALIDAD SAN ANTONIO DEL CIPRES, ZAP 0231, EN CALLE LAS MARGARITAS CON 232.08 M3 DE MEZCLA ASFÁLTICA PARA BENEFICIO DE 20 VIVIENDAS.</t>
  </si>
  <si>
    <t>SAN ANTONIO DEL CIPRES</t>
  </si>
  <si>
    <t>AMPLIACIÓN DE ELECTRIFICACIÓN EN PÁNUCO, LOCALIDAD SAN ANTONIO DEL CIPRES, ZAP 0212, EN CALLE 21 DE MARZO, CON 3 POSTES PC-12-750, PARA BENEFICIO DE 4 VIVIENDAS.</t>
  </si>
  <si>
    <t>AMPLIACIÓN DE ELECTRIFICACIÓN EN PÁNUCO, LOCALIDAD PÁNUCO, ZAP 0087, EN CALLE CERRO DEL GRILLO CON 10 POSTES PC-12-750, PARA BENEFICIO DE 10 VIVIENDAS.</t>
  </si>
  <si>
    <t>AMPLIACIÓN DE ELECTRIFICACIÓN EN PÁNUCO, LOCALIDAD LAGUNA SECA, ZAP RURAL, EN CALLE DEL BAJIO, CON 4 POSTES PC-12-750, PARA BENEFICIO DE 2 VIVIENDAS.</t>
  </si>
  <si>
    <t>AMPLIACIÓN DE ELECTRIFICACIÓN EN PÁNUCO, LOCALIDAD GACHUPIN , ZAP RURAL , EN CALLE SIN NOMBRE  CON 1 POSTE PC-12-750, PARA BENEFICIO DE 1 VIVIENDA.</t>
  </si>
  <si>
    <t>GUACHUPIN</t>
  </si>
  <si>
    <t>AMPLIACIÓN DE ELECTRIFICACIÓN EN PÁNUCO, LOCALIDAD PUENTE NUEVO, ZAP RURAL, EN CARRETERA A LA INDIA, CON 1 POSTE PC-12-750, PARA BENEFICIO DE 2 VIVIENDAS.</t>
  </si>
  <si>
    <t>PUENTE NUEVO</t>
  </si>
  <si>
    <t>EQUIPAMIENTO DE CALENTADOR SOLAR EN PANUCO, LOCALIDAD JESUS MARIA, PARA EL BENEFICIO DE LOS HABITANTES DE 3 VIVIENDAS</t>
  </si>
  <si>
    <t>EQUIPAMIENTO DE CALENTADOR SOLAR EN PANUCO , LOCALIDAD LAGUNA SECA, PARA EL BENEFICIO DE LOS HABITANTES DE 14 VIVIENDAS</t>
  </si>
  <si>
    <t>EQUIPAMIENTO DE CALENTADOR SOLAR EN PANUCO, LOCALIDAD LOS POZOS, PARA EL BENEFICIO DE LOS HABITANTES DE 3 VIVIENDAS</t>
  </si>
  <si>
    <t>EQUIPAMIENTO DE CALENTADOR SOLAR EN PANUCO, LOCALIDAD POZO DE GAMBOA, PARA EL BENEFICIO DE LOS HABITANTES DE 17 VIVIENDAS</t>
  </si>
  <si>
    <t>EQUIPAMIENTO DE CALENTADOR SOLAR EN PANUCO, LOCALIDAD SAN ANTONIO DE CIPRES, PARA EL BENEFICIO DE LOS HABITANTES DE 15 VIVIENDAS</t>
  </si>
  <si>
    <t>SAN ANTONIO DE CIPRES</t>
  </si>
  <si>
    <t>AMPLIACIÓN DE DRENAJE SANITARIO EN PÁNUCO, LOCALIDAD POZO DE GAMBOA, ZAP 0138, EN CALLE GUADALUPE VICTORIA, CON 212 ML. PARA BENEFICIO DE 2 VIVIENDAS.</t>
  </si>
  <si>
    <t>EQUIPAMIENTO DE CALENTADOR SOLAR EN PÁNUCO, LOCALIDAD PÁNUCO, ZAP 0316(2), 0087(1), 0301 (1), 0392(1), 0477 (1), ZAP RURAL (1), PARA EL BENEFICIO DE LOS HABITANTES DE 7 VIVIENDAS.</t>
  </si>
  <si>
    <t>EQUIPAMIENTO DE CALENTADOR SOLAR EN PANUCO LOCALIDAD SAN ANTONIO DEL CIPRES PARA BENEFICIO DE LOS HABITANTES DE 24 VIVIENDAS</t>
  </si>
  <si>
    <t>EQUIPAMIENTO DE CALENTADOR SOLAR EN PÁNUCO, LOCALIDAD POZO DE GAMBOA PARA BENEFICIO DE LOS HABITANTES DE 58 VIVIENDAS</t>
  </si>
  <si>
    <t>CONSTRUCCIÓN DE CALLE CON PAVIMENTACIÓN EN PINOS, LOCALIDAD PINOS, ASENTAMIENTO GUADALUPE, EN ZAP 0718, EN 4 CALLES CON MEZCLA ASFÁLTICA, PARA BENEFICIO DE  23 VIVIENDAS</t>
  </si>
  <si>
    <t>CONSTRUCCIÓN DE CALLE CON PAVIMENTACIÓN EN PINOS, LOCALIDAD SANTA GERTRUDIS, ASENTAMIENTO SANTA GERTRUDIS, EN AVENIDA MÉXICO CON MEZCLA ASFÁLTICA, PARA BENEFICIO DE 6 VIVIENDAS</t>
  </si>
  <si>
    <t>SANTA GERTRUDIS</t>
  </si>
  <si>
    <t>CONSTRUCCIÓN DE CALLE CON PAVIMENTACIÓN EN PINOS, LOCALIDAD ESPÍRITU SANTO, ASENTAMIENTO ESPÍRITU SANTO, EN CALLE ESPÍRITU SANTO CON MEZCLA ASFÁLTICA, PARA BENEFICIO DE 16 VIVIENDAS</t>
  </si>
  <si>
    <t>ESPIRITU SANTO</t>
  </si>
  <si>
    <t>CONSTRUCCIÓN DE CALLE CON PAVIMENTACIÓN EN PINOS, LOCALIDAD LA CHIQUILLA, ASENTAMIENTO LA CHIQUILLA, EN AVENIDA CENTENARIO CON MEZCLA ASFÁLTICA, PARA BENEFICIO DE 3 VIVIENDAS</t>
  </si>
  <si>
    <t>LA CHIQUILLA</t>
  </si>
  <si>
    <t>CONSTRUCCIÓN DE CALLE CON PAVIMENTACIÓN EN PINOS, LOCALIDAD LA VICTORIA, ASENTAMIENTO LA VICTORIA, EN CALLE ALBERTO VILLEGAS CON MEZCLA ASFÁLTICA, PARA BENEFICIO DE 18 VIVIENDAS</t>
  </si>
  <si>
    <t>CONSTRUCCIÓN DE CALLE CON PAVIMENTACIÓN EN PINOS, LOCALIDAD EL NIGROMANTE, ASENTAMIENTO EL NIGROMANTE, EN CALLE IGNACIO ZARAGOZA CON MEZCLA ASFÁLTICA, PARA BENEFICIO DE 16 VIVIENDAS</t>
  </si>
  <si>
    <t>EL NIGROMANTE</t>
  </si>
  <si>
    <t>CONSTRUCCIÓN DE CALLE CON PAVIMENTACIÓN EN PINOS, LOCALIDAD JOSÉ MARÍA MORELOS (POZO DE LOS RATONES), ASENTAMIENTO JOSÉ MARÍA MORELOS, EN AVENIDA MÉXICO CON CONCRETO HIDRÁULICO, PARA BENEFICIO DE 13 VIVIENDAS</t>
  </si>
  <si>
    <t>JOSE MARIA MORELOS</t>
  </si>
  <si>
    <t>EQUIPAMIENTO DE CALENTADOR SOLAR EN RÍO GRANDE, LOCALIDAD RÍO GRANDE, ASENTAMIENTO VARIOS, EN VARIAS CALLES CON 14 CALENTADORES SOLARES PARA BENEFICIO DE 14 VIVIENDAS</t>
  </si>
  <si>
    <t>EQUIPAMIENTO DE CALENTADOR SOLAR EN RÍO GRANDE, LOCALIDAD EMILIANO ZAPATA (MORONES), ASENTAMIENTO EMILIANO ZAPATA, EN VARIAS CALLES CON 2 CALENTADORES SOLARES PARA BENEFICIO DE 2 VIVIENDAS</t>
  </si>
  <si>
    <t>EMILIANO ZAPATA (MORONES)</t>
  </si>
  <si>
    <t>EQUIPAMIENTO DE CALENTADOR SOLAR EN RÍO GRANDE, LOCALIDAD LORETO, ASENTAMIENTO LORETO, EN PRIVADA JUAN HERRADA CON 1 CALENTADOR SOLAR PARA BENEFICIOS DE 1 VIVIENDA</t>
  </si>
  <si>
    <t>EQUIPAMIENTO DE CALENTADOR SOLAR EN RÍO GRANDE, LOCALIDAD FRANCISCO GARCÍA SALINAS, ASENTAMIENTO FRANCISCO GARCÍA SALINAS, EN CALLE DE LOS DEPORTES CON 1 CALENTADOR SOLAR PARA BENEFICIO DE 1 VIVIENDA</t>
  </si>
  <si>
    <t>FRANCISCO GARCÍA SALINAS</t>
  </si>
  <si>
    <t>EQUIPAMIENTO DE CALENTADOR SOLAR EN RÍO GRANDE, LOCALIDAD IGNACIO ZARAGOZA (LA RASTRERA), ASENTAMIENTO IGNACIO ZARAGOZA, EN CALLE LARGA CON 1 CALENTADOR SOLAR PARA BENEFICIO DE 1 VIVIENDA</t>
  </si>
  <si>
    <t>IGNACIO ZARAGOZA</t>
  </si>
  <si>
    <t>EQUIPAMIENTO DE CALENTADOR SOLAR EN RÍO GRANDE, LOCALIDAD LA FLORIDA, ASENTAMIENTO LA FLORIDA, EN VARIAS CALLES CON 2 CALENTADORES SOLARES PARA BENEFICIO DE 2 VIVIENDAS</t>
  </si>
  <si>
    <t>LA FLORIDA</t>
  </si>
  <si>
    <t>EQUIPAMIENTO DE CALENTADOR SOLAR EN RÍO GRANDE, LOCALIDAD TETILLAS (EX-HACIENDA DE TETILLAS),
ASENTAMIENTO TETILLAS, EN CALLE BENITO JUÁREZ CON 1 CALENTADOR SOLAR PARA BENEFICIO DE 1 VIVIENDA</t>
  </si>
  <si>
    <t>TETILLAS</t>
  </si>
  <si>
    <t>EQUIPAMIENTO DE CALENTADOR SOLAR EN RÍO GRANDE, LOCALIDAD LOS MÁRQUEZ, ASENTAMIENTO LOS MÁRQUEZ, EN VARIAS CALLES CON 2 CALENTADORES SOLARES PARA BENEFICIO DE 2 VIVIENDAS</t>
  </si>
  <si>
    <t>LOS MARQUEZ</t>
  </si>
  <si>
    <t>EQUIPAMIENTO DE CALENTADOR SOLAR EN RÍO GRANDE, LOCALIDAD EL FUERTE, ASENTAMIENTO EL FUERTE, EN CALLE AGUASCALIENTES CON 1 CALENTADOR SOLAR PARA BENEFICIO DE 1 VIVIENDA</t>
  </si>
  <si>
    <t>EL FUERTE</t>
  </si>
  <si>
    <t>AMPLIACIÓN DE ELECTRIFICACIÓN EN EL SALVADOR, LOCALIDAD TANQUE NUEVO, ZAP RURAL, EN CALLE SIN NOMBRE, CON 6 POSTES PC-12-750, PARA BENEFICIO DE 2 VIVIENDAS.</t>
  </si>
  <si>
    <t>EL SALVADOR</t>
  </si>
  <si>
    <t>TANQUE ELEVADO</t>
  </si>
  <si>
    <t>AMPLIACIÓN DE ELECTRIFICACIÓN EN TLALTENANGO DE SÁNCHEZ ROMÁN, LOCALIDAD CICACALCO, CON 33 POSTES PCR-12-750 PARA BENEFICIO DE LA LOCALIDAD</t>
  </si>
  <si>
    <t>TLALTENANGO DE SANCHEZ ROMÁN</t>
  </si>
  <si>
    <t>CICACALCO</t>
  </si>
  <si>
    <t>AMPLIACIÓN DE ELECTRIFICACIÓN EN VALPARAISO, LOCALIDAD SAN RAFAEL DE LAS TABLAS, EN CALLE VARIAS, CON 22 POSTES PC-12-750, PARA BENEFICIO DE 19 VIVIENDAS.</t>
  </si>
  <si>
    <t xml:space="preserve">San Rafael de las Tablas   </t>
  </si>
  <si>
    <t>PZA.</t>
  </si>
  <si>
    <t>EQUIPAMIENTO DE CALENTADORES SOLARES EN VALPARAÍSO, LOCALIDAD VALPARAÍSO, EN ZAP 1404 Y 1762 , PARA BENEFICIAR A LOS HABITANTES DE 2 VIVIENDAS</t>
  </si>
  <si>
    <t>EQUIPAMIENTO DE CALENTADORES SOLARES EN VALPARAÍSO, LOCALIDAD VALPARAÍSO, EN ZAP 1353 Y 1368 , PARA BENEFICIAR A LOS HABITANTES DE 12 VIVIENDAS</t>
  </si>
  <si>
    <t>EQUIPAMIENTO DE CALENTADORES SOLARES EN VALPARAÍSO, LOCALIDAD VALPARAÍSO, EN ZAP 1372, 0711, 1476 Y 1688 , PARA BENEFICIAR A LOS HABITANTES DE  20 VIVIENDAS</t>
  </si>
  <si>
    <t>CONSTRUCCIÓN DE CALLE CON PAVIMENTACIÓN EN VETAGRANDE, LOCALIDAD SANTA RITA, ZAP RURAL, EN CALLE ALIANZA CON 70.6 M3 DE MEZCLA ASFÁLTICA, PARA BENEFICIO DE 8 VIVIENDAS.</t>
  </si>
  <si>
    <t>SANTA RITA</t>
  </si>
  <si>
    <t>CONSTRUCCIÓN DE CALLE CON PAVIMENTACIÓN EN VETAGRANDE, LOCALIDAD SAN JOSÉ DE LA ERA, ZAP RURAL, EN 2 CALLES CON MEZCLA ASFÁLTICA, PARA BENEFICIO DE 21 VIVIENDAS.</t>
  </si>
  <si>
    <t>SAN JOSE DE LA ERA</t>
  </si>
  <si>
    <t>REHABILITACIÓN DE RED DE ALCANTARILLADO EN VETAGRANDE, LOCALIDAD SANTA RITA, ASENTAMIENTO  SANTA RITA, EN AVENIDA ZACATECAS CON 144.72 ML  PARA BENEFICIO DE 5 VIVIENDAS.</t>
  </si>
  <si>
    <t>EQUIPAMIENTO DE CALENTADOR SOLAR EN VETAGRANDE, LOCALIDAD VETAGRANDE, ASENTAMIENTO
VETAGRANDE, ZAP 0125, CON 1 CALENTADOR SOLAR PARA BENEFICIO DE 1 VIVIENDA</t>
  </si>
  <si>
    <t>EQUIPAMIENTO DE CALENTADOR SOLAR EN VETAGRANDE, LOCALIDAD SANTA RITA, ASENTAMIENTO SANTA
RITA, ZAP RURAL, CON 2 CALENTADORES SOLARES PARA BENEFICIO DE 2 VIVIENDAS</t>
  </si>
  <si>
    <t>EQUIPAMIENTO DE CALENTADOR SOLAR EN VETAGRANDE, LOCALIDAD SAUCEDA DE LA BORDA, ASENTAMIENTO
SAUCEDA DE LA BORDA, ZAP 0144, CON 3 CALENTADORES SOLARES PARA BENEFICIO DE 3 VIVIENDAS</t>
  </si>
  <si>
    <t>SAUCEDA DE LA BORDA</t>
  </si>
  <si>
    <t>EQUIPAMIENTO DE CALENTADOR SOLAR EN VETAGRANDE, LOCALIDAD SAN JOSÉ DE LA ERA, ASENTAMIENTO
SAN JOSÉ DE LA ERA, ZAP RURAL, CON 5 CALENTADORES SOLARES PARA BENEFICIO DE 5 VIVIENDAS</t>
  </si>
  <si>
    <t>SAN JOSÉ DE LA ERA</t>
  </si>
  <si>
    <t>EQUIPAMIENTO DE CALENTADOR SOLAR EN VETAGRANDE, LOCALIDAD GUADALUPITO, ASENTAMIENTO
GUADALUPITO, ZAP RURAL, CON 5 CALENTADORES SOLARES PARA BENEFICIO DE 5 VIVIENDAS</t>
  </si>
  <si>
    <t>EQUIPAMIENTO DE CALENTADOR SOLAR EN VETAGRANDE, LOCALIDAD SAUCEDA DE LA BORDA, ASENTAMIENTO
SAUCEDA DE LA BORDA, ZAP 0159, CON 4 CALENTADORES SOLARES PARA BENEFICIO DE 4 VIVIENDAS</t>
  </si>
  <si>
    <t>EQUIPAMIENTO DE CALENTADOR SOLAR EN VETAGRANDE, LOCALIDAD EL LLANO DE LAS VÍRGENES, ASENTAMIENTO EL LLANO DE LAS VÍRGENES, ZAP RURAL, CON 1 CALENTADOR SOLAR PARA BENEFICIO DE 1 VIVIENDA</t>
  </si>
  <si>
    <t>EL LLANO DE LAS VÍRGENES</t>
  </si>
  <si>
    <t>EQUIPAMIENTO DE CALENTADOR SOLAR EN VETAGRANDE, LOCALIDAD SAUCEDA DE LA BORDA, ASENTAMIENTO
SAUCEDA DE LA BORDA, ZAP 0214, CON 1 CALENTADOR SOLAR PARA BENEFICIO DE 1 VIVIENDA</t>
  </si>
  <si>
    <t>EQUIPAMIENTO DE CALENTADOR SOLAR EN VETAGRANDE, LOCALIDAD EL LAMPOTAL, ASENTAMIENTO EL
LAMPOTAL, ZAP RURAL, CON 1 CALENTADOR SOLAR PARA BENEFICIO DE 1 VIVIENDA</t>
  </si>
  <si>
    <t>EL LAMPOTAL</t>
  </si>
  <si>
    <t>EQUIPAMIENTO DE CALENTADOR SOLAR EN VETAGRANDE, LOCALIDAD CATA DE JUANES, ASENTAMIENTO CATA
DE JUANES, ZAP RURAL, CON 3 CALENTADORES SOLARES PARA BENEFICIO DE 3 VIVIENDAS</t>
  </si>
  <si>
    <t>CATA DE JUANES</t>
  </si>
  <si>
    <t xml:space="preserve">EQUIPAMIENTO DE CALENTADORES SOLARES EN VETAGRANDE, LOCALIDAD SANTA RITA, CON 16 CALENTADORES, PARA BENEFICIO DE 16 VIVIENDAS </t>
  </si>
  <si>
    <t>EQUIPAMIENTO DE CALENTADORES SOLARES EN VILLA DE COS, LOCALIDAD CHUPADEROS, PARA BENEFICIO DE LOS HABITANTES DE 19 VIVIENDAS.</t>
  </si>
  <si>
    <t>CHUPADEROS</t>
  </si>
  <si>
    <t xml:space="preserve">EQUIPAMIENTO DE CALENTADOR SOLAR EN VILLA DE COS, LOCALIDAD CHUPADEROS, EN ZAP 2025, PARA BENEFICIO DE LOS HABITANTES DE 1 VIVIENDA. </t>
  </si>
  <si>
    <t>EQUIPAMIENTO DE CALENTADOR SOLAR EN VILLANUEVA, LOCALIDAD ADJUNTAS DEL REFUGIO (LAS ADJUNTAS), PARA EL BENEFICIO DE LOS HABITANTES DE 3 VIVIENDAS</t>
  </si>
  <si>
    <t>ADJUNTAS DEL REFUGIO (LAS ADJUNTAS)</t>
  </si>
  <si>
    <t>EQUIPAMIENTO DE CALENTADOR SOLAR EN VILLANUEVA, LOCALIDAD VILLANUEVA , PARA EL BENEFICIO DE LOS HABITANTES DE 18 VIVIENDAS</t>
  </si>
  <si>
    <t>TAYAHUA (SAN JOSE TAYAHUA)</t>
  </si>
  <si>
    <t>EQUIPAMIENTO DE CALENTADOR SOLAR EN VILLANUEVA, LOCALIDAD EL FUERTE, PARA EL BENEFICIO DE LOS HABITANTES DE 4 VIVIENDAS</t>
  </si>
  <si>
    <t>EQUIPAMIENTO DE CALENTADOR SOLAR EN VILLANUEVA, LOCALIDAD FRANCISCO VILLA(EL CABALLETE), PARA EL BENEFICIO DE LOS HABITANTES DE 3 VIVIENDAS</t>
  </si>
  <si>
    <t>FRANCISCO VILLA (EL CABALLETE)</t>
  </si>
  <si>
    <t>EQUIPAMIENTO DE CALENTADOR SOLAR EN VILLANUEVA, LOCALIDAD EL UNCIDERO (EL REFUGIO), PARA EL BENEFICIO DE LOS HABITANTES DE 1 VIVIENDA</t>
  </si>
  <si>
    <t>EL UNCIDERO (EL REFUGIO)</t>
  </si>
  <si>
    <t>EQUIPAMIENTO DE CALENTADOR SOLAR EN VILLANUEVA, LOCALIDAD TAYAHUA(SAN JOSE DE TAYAHUA) , PARA EL BENEFICIO DE LOS HABITANTES DE 11 VIVIENDAS</t>
  </si>
  <si>
    <t>EQUIPAMIENTO DE CALENTADOR SOLAR EN VILLANUEVA, LOCALIDAD FRANCISCO I MADERO(SANTA ROSA) , PARA EL BENEFICIO DE LOS HABITANTES DE 3 VIVIENDAS</t>
  </si>
  <si>
    <t>FRANCISCO I MADERO</t>
  </si>
  <si>
    <t>EQUIPAMIENTO DE CALENTADOR SOLAR EN VILLANUEVA, LOCALIDAD LAGUNA DEL CARRETERO , PARA EL BENEFICIO DE LOS HABITANTES DE 3 VIVIENDAS</t>
  </si>
  <si>
    <t>LAGUNA DEL CARRETERO</t>
  </si>
  <si>
    <t>EQUIPAMIENTO DE CALENTADOR SOLAR EN VILLANUEVA, LOCALIDAD COLONIA FELIPE ANGELES , PARA EL BENEFICIO DE LOS HABITANTES DE 2 VIVIENDAS</t>
  </si>
  <si>
    <t>COLONIA FELIPE ANGELES</t>
  </si>
  <si>
    <t>EQUIPAMIENTO DE CALENTADOR SOLAR EN VILLANUEVA, LOCALIDAD MALPASO, PARA EL BENEFICIO DE LOS HABITANTES DE 4 VIVIENDAS</t>
  </si>
  <si>
    <t>AMPLIACIÓN DE RED O SISTEMA DE AGUA ENTUBADA EN ZACATECAS, LOCALIDAD PICONES, EN LAS CALLES SAN JACINTO Y SAN JOSÉ CON 263.09 ML DE RED DE AGUA POTABLE PARA BENEFICIO DE 8 VIVIENDAS.</t>
  </si>
  <si>
    <t>PICONES</t>
  </si>
  <si>
    <t>AMPLIACIÓN DE RED O SISTEMA DE AGUA ENTUBADA EN ZACATECAS, LOCALIDAD BENITO JUÁREZ (SAN CAYETANO), EN CALLE LAS FLORES CON 535.10 ML DE RED DE AGUA POTABLE PARA BENEFICIO DE 8 VIVIENDAS.</t>
  </si>
  <si>
    <t>BENITO JUÁREZ (SAN CAYETANO)</t>
  </si>
  <si>
    <t>AMPLIACIÓN DE RED O SISTEMA DE AGUA ENTUBADA EN ZACATECAS, LOCALIDAD ZACATECAS, ASENTAMIENTO FILÓSOFOS III, ZAP 1593 Y 1057, EN CALLES SÓCRATES, PITÁGORAS, NUEVA UNO, NUEVA DOS Y HERÁCLITO CON 1043.86 ML DE RED DE AGUA POTABLE PARA BENEFICIO DE 26 VIVIENDAS.</t>
  </si>
  <si>
    <t>AMPLIACIÓN DE RED O SISTEMA DE AGUA ENTUBADA EN ZACATECAS, LOCALIDAD ZACATECAS, ASENTAMIENTO KOREA SUR (FRACC. NUEVO BOQUILLAS), ZAP 220A, EN CALLES SALTO DE LA BOQUILLA, PEDREGAL Y BOQUILLA, CON 527.79 ML DE RED DE AGUA POTABLE PARA BENEFICIO DE 11 VIVIENDAS.</t>
  </si>
  <si>
    <t>AMPLIACIÓN DE RED O SISTEMA DE AGUA ENTUBADA EN ZACATECAS, LOCALIDAD ZACATECAS, ASENTAMIENTO CONSTELACIONES, ZAP 2055, EN CALLE  OSA MAYOR CON 149.02 ML DE RED DE AGUA POTABLE PARA BENEFICIO DE 8 VIVIENDAS.</t>
  </si>
  <si>
    <t>AMPLIACIÓN DE RED O SISTEMA DE AGUA ENTUBADA EN ZACATECAS, LOCALIDAD ZACATECAS, ASENTAMIENTO EL ORITO, ZAP 1150, EN CALLE FRANCISCO I. MADERO CON 80.45 ML DE RED DE AGUA POTABLE PARA BENEFICIO DE 2 VIVIENDAS.</t>
  </si>
  <si>
    <t>CONSTRUCCIÓN DE RED DE ALCANTARILLADO EN ZACATECAS, LOCALIDAD ZACATECAS, ASENTAMIENTO CARLOS HINOJOSA PETIT, ZAP 1767, EN CALLE JOSÉ MARÍA COSS CON 103.28 ML DE RED DE ALCANTARILLADO PARA BENEFICIO DE 3 VIVIENDAS.</t>
  </si>
  <si>
    <t>AMPLIACIÓN DE RED DE ALCANTARILLADO EN ZACATECAS, LOCALIDAD PICONES, EN CALLE SAN JACINTO Y SAN JOSÉ CON 196.58 ML DE RED DE ALCANTARILLADO PARA BENEFICIO DE 8 VIVIENDAS.</t>
  </si>
  <si>
    <t>AMPLIACIÓN DE RED DE ALCANTARILLADO EN ZACATECAS, LOCALIDAD ZACATECAS, ASENTAMIENTO FOLÓSOFOS III, ZAP 1593, EN CALLES NUEVA CUATRO, NUEVA DOS, NUEVA UNO Y HERÁCLITO CON 302.95 ML DE RED DE ALCANTARILLADO PARA BENEFICIO DE 8 VIVIENDAS.</t>
  </si>
  <si>
    <t>AMPLIACIÓN DE RED DE ALCANTARILLADO EN ZACATECAS, LOCALIDAD ZACATECAS, ASENTAMIENTO CONSTELACIONES, ZAP 2055, EN CALLE OSA MAYOR CON 147.46 ML DE RED DE ALCANTARILLADO PARA BENEFICIO DE 8 VIVIENDAS.</t>
  </si>
  <si>
    <t>AMPLIACIÓN DE RED DE ALCANTARILLADO EN ZACATECAS, LOCALIDAD ZACTECAS, ASENTAMIENTO EL JARALILLO, ZAP 1625 EN CALLES ÁPICE Y CLOROFILA CON 86.14 ML DE RED DE ALCANTARILLADO PARA BENEFICIO DE 6 VIVIENDAS.</t>
  </si>
  <si>
    <t>AMPLIACIÓN DE RED DE ALCANTARILLADO EN ZACATECAS, LOCALIDAD ZACATECAS, ASENTAMIENTO EL JARALILLO, ZAP 1625 Y 1729 EN CALLE JIAPAZ CON 97.50 ML DE RED DE ALCANTARILLADO PARA BENEFICIO DE 4 VIVIENDAS.</t>
  </si>
  <si>
    <t>REHABILITACIÓN DE RED DE ALCANTARILLADO EN ZACATECAS, LOCALIDAD ZACATECAS, ASENTAMIENTO DE LOS TAXISTAS 2DA SECCIÓN, ZAP 1199, EN CALLE JADE CON 94.94 ML DE RED DE ALCANTARILLADO PARA BENEFICIO DE 8 VIVIENDAS.</t>
  </si>
  <si>
    <t>REHABILITACIÓN DE RED DE ALCANTARILLADO EN ZACATECAS, LOCALIDAD ZACATECAS, ASENTAMIENTO PERIODISTAS, ZAP 1127, EN POLIDEPORTIVO ALMA OBRERA CON 90.94 ML DE RED DE ALCANTARILLADO PARA BENEFICIO DE 9 VIVIENDAS.</t>
  </si>
  <si>
    <t>REHABILITACIÓN DE RED DE ALCANTARILLADO EN ZACATECAS, LOCALIDAD ZACATECAS, ASENTAMIENTO PEÑAS DE LA VIRGEN, ZAP 1451, EN CALLE VIRGEN DEL REFUGIO CON 120.70 ML DE RED DE ALCANTARILLADO PARA BENEFICIO DE 7 VIVIENDAS.</t>
  </si>
  <si>
    <t>AMPLIACIÓN DE RED DE ALCANTARILLADO EN ZACATECAS, LOCALIDAD ZACATECAS, ASENTAMIENTO LA ESCONDIDA, ZAP 163A, EN CALLES CAPULÍN Y PALMA CON 106.33 ML DE RED DE ALCANTARILLADO PARA BENEFICIO DE 3 VIVIENDAS.</t>
  </si>
  <si>
    <t>AMPLIACIÓN DE RED DE ALCANTARILLADO EN ZACATECAS, LOCALIDAD ZACATECAS, ASENTAMIENTO ESPAÑA I, ZAP 1517, EN CALLES SAN ANDRÉS, SAN PABLO Y SAN ESTEBAN CON 177.01 ML DE RED DE ALCANTARILLADO PARA BENEFICIO DE 4 VIVIENDAS.</t>
  </si>
  <si>
    <t>AMPLIACIÓN DE RED DE ALCANTARILLADO EN ZACATECAS, LOCALIDAD ZACATECAS, ASENTAMIENTO ESPAÑA I, ZAP 1536, EN CALLE SANTA CLARA CON 92.5 ML DE RED DE ALCANTARILLADO PARA BENEFICIO DE 3 VIVIENDAS.</t>
  </si>
  <si>
    <t>AMPLIACIÓN DE RED O SISTEMA DE AGUA ENTUBADA EN ZACATECAS, LOCALIDAD ZACATECAS, ASENTAMIENTO CARLOS HINOJOSA PETIT, ZAP 1767 EN CALLE JOSÉ MARÍA COSS CON 89.02 ML DE RED DE AGUA POTABLE PARA BENEFICIO DE 3 VIVIENDAS.</t>
  </si>
  <si>
    <t>AMPLIACIÓN DE RED O SISTEMA DE AGUA ENTUBADA EN ZACATECAS, LOCALIDAD ZACATECAS, ASENTAMIENTO LA ESCONDIDA, ZAP 163A, EN CALLES CAPULÍN, TUNA Y SÁBILA CON 342.39 ML DE RED DE AGUA POTABLE PARA BENEFICIO DE 8 VIVIENDAS.</t>
  </si>
  <si>
    <t>REHABILITACIÓN DE RED DE ALCANTARILLADO EN ZACATECAS, LOCALIDAD ZACATECAS, ASENTAMIENTO JESÚS GONZÁLEZ ORTEGA 5TA SECCIÓN, ZAP 0400, EN CALLE TIXOC CON 140.18 ML DE RED DE ALCANTARILLADO PARA BENEFICIO DE 22 VIVIENDAS.</t>
  </si>
  <si>
    <t>REHABILITACIÓN DE RED O SISTEMA DE AGUA ENTUBADA EN ZACATECAS, LOCALIDAD ZACATECAS, ASENTAMIENTO BANCOMER Y CENTRO, ZAP 0063, EN CALLE PASEO DIAZ ORDAZ CON 776.44 ML DE LINEA DE ALIMENTACION PRIMARIA DE AGUA ENTUBADA PARA BENEFICIO DE 18 VIVIENDAS.</t>
  </si>
  <si>
    <t xml:space="preserve">ZACATECAS </t>
  </si>
  <si>
    <t>CONSTRUCCIÓN DE COLECTOR EN ZACATECAS, LOCALIDAD ZACATECAS, ASENTAMIENTO ARROYO SAN RAMON, TRAMO SAN FERNANDO, ITALIA Y ESPAÑAS (1,281.00 ML PARA BENEFICIO DE LA POBLACIÓN).</t>
  </si>
  <si>
    <t>AMPLIACIÓN DE RED O SISTEMA DE AGUA ENTUBADA EN ZACATECAS, LOCALIDAD ZACATECAS, ASENTAMIENTO CENTRO, ZAP 0063, EN VARIAS CALLES CON 232.96 ML DE RED DE AGUA POTABLE PARA 25 VIVIENDAS</t>
  </si>
  <si>
    <t>AMPLIACIÓN DE RED DE ALCANTARILLADO EN ZACATECAS, LOCALIDAD ZACATECAS, ASENTAMIENTO FILÓSOFOS II, ZAP 1057, EN VARIAS CALLES CON 449.68 ML DE RED DE ALCANTARILLADO PARA BENEFICIO DE 19 VIVENDAS</t>
  </si>
  <si>
    <t>EQUIPAMIENTO DE CALENTADOR SOLAR EN ZACATECAS, LOCALIDAD ZACATECAS EN ZAP 074A Y 067A, PARA EL BENEFICIO DE LOS HABITANTES DE 11 VIVIENDAS</t>
  </si>
  <si>
    <t>EQUIPAMIENTO DE CALENTADOR SOLAR EN ZACATECAS, LOCALIDAD ZACATECAS EN ZAP 163A, PARA EL BENEFICIO DE LOS HABITANTES DE 2 VIVIENDAS</t>
  </si>
  <si>
    <t>EQUIPAMIENTO DE CALENTADOR SOLAR EN ZACATECAS, LOCALIDAD ZACATECAS EN ZAP 010A, PARA EL BENEFICIODE LOS HABITANTES  DE 1 VIVIENDA</t>
  </si>
  <si>
    <t>EQUIPAMIENTO DE CALENTADOR SOLAR EN ZACATECAS, LOCALIDAD ZACATECAS EN ZAP 0063,PARA EL BENEFICIO DE LOS HABITANTES DE 1 VIVIENDA</t>
  </si>
  <si>
    <t>EQUIPAMIENTO DE CALENTADOR SOLAR EN ZACATECAS, LOCALIDAD ZACATECAS EN ZAP 195A, PARA EL BENEFICIO DE LOS HABITANTES DE 1 VIVIENDA</t>
  </si>
  <si>
    <t>EQUIPAMIENTO DE CALENTADOR SOLAR EN ZACATECAS, LOCALIDAD ZACATECAS EN ZAP 220A,PARA BENEFICIO DE LOS HABITANTES DE 7 VIVIENDAS</t>
  </si>
  <si>
    <t>EQUIPAMIENTO DE CALENTADOR SOLAR EN ZACATECAS, LOCALIDAD ZACATECAS ZAP 0434, 0612, 0082, 0595 Y 0843, PARA EL BENEFICIO DE LOS HABITANTES DE 11 VIVIENDAS</t>
  </si>
  <si>
    <t>EQUIPAMIENTO DE CALENTADOR SOLAR EN ZACATECAS, LOCALIDAD ZACATECAS EN ZAP 0538, 0557, 1269, 0542 Y 1273,PARA EL BENEFICIO DE LOS HABITANTES DE 23 VIVIENDAS</t>
  </si>
  <si>
    <t>EQUIPAMIENTO DE CALENTADOR SOLAR EN ZACATECAS, LOCALIDAD ZACATECAS EN ZAP 0650, 0665 Y 0631, PARA EL BENEFICIO DE LOS HABITANTES DE 8 VIVIENDAS</t>
  </si>
  <si>
    <t>EQUIPAMIENTO DE CALENTADOR SOLAR EN ZACATECAS, LOCALIDAD ZACATECAS EN ZAP 0754, PARA EL BENEFICIO DE LOS HABITANTES DE 1 VIVIENDA</t>
  </si>
  <si>
    <t>EQUIPAMIENTO DE CALENTADORES SOLARES EN ZACATECAS, LOCALIDAD ZACATECAS ZAP 0970, 0909, 0839, 0824, 188A, 1911, 1678, 0720 Y 0735, PARA EL BENEFICIO DE LOS HABITANTES DE 49 VIVIENDAS</t>
  </si>
  <si>
    <t>EQUIPAMIENTO DE CALENTADOR SOLAR EN ZACATECAS, LOCALIDAD ZACATECAS EN ZAP 1076 Y 1080, PARA EL BENEFICIO DE LOS HABITANTES DE  3 VIVIENDAS</t>
  </si>
  <si>
    <t>EQUIPAMIENTO DE CALENTADOR SOLAR EN ZACATECAS, LOCALIDAD ZACATECAS EN ZAP 1485, PARA EL BENEFICIO DE LOS HABITANTES DE  1 VIVIENDA</t>
  </si>
  <si>
    <t>EQUIPAMIENTO DE CALENTADOR SOLAR EN ZACATECAS, LOCALIDAD ZACATECAS EN ZAP 0345,PARA EL BENEFICIO DE LOS HABITANTES DE 1 VIVIENDA</t>
  </si>
  <si>
    <t>EQUIPAMIENTO DE CALENTADOR SOLAR EN ZACATECAS, LOCALIDAD ZACATECAS EN ZAP 1644, PARA EL BENEFICIO DE LOS HABITANTES DE 8 VIVIENDAS</t>
  </si>
  <si>
    <t>EQUIPAMIENTO DE CALENTADOR SOLAR EN ZACATECAS, LOCALIDAD ZACATECAS EN ZAP 1697, 1057, 1150, 0788, 1042, 1555, 0792, 0805, 0881, 0913, 1146 Y 2055, PARA EL  BENEFICIO DE LOS HABITANTES DE  43 VIVIENDAS</t>
  </si>
  <si>
    <t>EQUIPAMIENTO DE CALENTADOR SOLAR EN ZACATECAS, LOCALIDAD ZACATECAS ZAP 1729 Y 1625,PARA EL BENEFICIO DE LOS HABITANTES DE 8 VIVIENDAS</t>
  </si>
  <si>
    <t>EQUIPAMIENTO DE CALENTADOR SOLAR EN ZACATECAS, LOCALIDAD ZACATECAS EN  ZAP 0326, 0330, 0684, 0701, 1199 Y 1112,PARA EL BENEFICIO DE LOS HABITANTES DE 16 VIVIENDAS</t>
  </si>
  <si>
    <t>EQUIPAMIENTO DE CALENTADOR SOLAR EN ZACATECAS, LOCALIDAD ZACATECAS EN ZAP 1292 Y 0364 PARA EL BENEFICIO DE LOS HABITANTES  DE 3 VIVIENDAS</t>
  </si>
  <si>
    <t>EQUIPAMIENTO DE CALENTADOR SOLAR EN ZACATECAS, LOCALIDAD ZACATECAS EN ZAP 1466,PARA EL BENEFICIO DE LOS HABITANTES DE 2 VIVIENDAS</t>
  </si>
  <si>
    <t>EQUIPAMIENTO DE CALENTADOR SOLAR EN ZACATECAS, LOCALIDAD ZACATECAS EN ZAP 1127, 1235, 0877 Y 0415, PARA EL BENEFICIO DE LOS HABITANTES DE 9 VIVIENDAS</t>
  </si>
  <si>
    <t>SAN JOSE DEL CARMEN</t>
  </si>
  <si>
    <t>CONSTRUCCIÓN DE CALLE CON PAVIMENTACIÓN EN TRANCOSO, LOCALIDAD TRANCOSO, ASENTAMIENTO EL PANAL, EN ZAP 0041 Y 0111, EN 2 CALLES CON MEZCLA ASFÁLTICA, PARA BENEFICIO DE 20 VIVIENDAS.</t>
  </si>
  <si>
    <t>CONSTRUCCIÓN DE CALLE CON PAVIMENTACIÓN EN TRANCOSO, LOCALIDAD TRANCOSO, ASENTAMIENTO SEGUNDA DEL RANCHO, ZAP 008A, EN 2 CALLES CON MEZCLA ASFÁLTICA, PARA BENEFICIO DE 16 VIVIENDAS.</t>
  </si>
  <si>
    <t>CONSTRUCCIÓN DE CALLE CON PAVIMENTACIÓN EN TRANCOSO, LOCALIDAD SAN JOSE DEL CARMEN, ZAP RURAL, EN 3 CALLES CON MEZCLA ASFÁLTICA, PARA BENEFICIO DE 20 VIVIENDAS.</t>
  </si>
  <si>
    <t>EQUIPAMIENTO DE CALENTADOR SOLAR EN TRANCOSO, LOCALIDAD EL PORVENIR, EN CALLE BUENOS AIRES, PARA EL BENEFICIO DE LOS HABITANTES DE 1 VIVIENDA.</t>
  </si>
  <si>
    <t>EL PORVENIR</t>
  </si>
  <si>
    <t>EQUIPAMIENTO DE CALENTADORES SOLARES EN TRANCOSO, LOCALIDAD TRANCOSO, EN ZAP 0060, 008A Y 0075,
PARA EL BENEFICIO DE LOS HABITANTES DE 17 VIVIENDAS.</t>
  </si>
  <si>
    <t>EQUIPAMIENTO DE CALENTADORES SOLARES EN TRANCOSO, LOCALIDAD TRANCOSO, EN ZAP 0041 Y 0056, PARA EL BENEFICIO DE LOS HABITANTES DE 28 VIVIENDAS.</t>
  </si>
  <si>
    <t>EQUIPAMIENTO DE CALENTADOR SOLAN EN TRANCOSO, LOCALIDAD LA BLANQUITA, EN CALLE LA PALMA, PARA EL BENEFICIO DE LOS HABITANTES DE 1 VIVIENDA.</t>
  </si>
  <si>
    <t>LA BLANQUITA</t>
  </si>
  <si>
    <t>EQUIPAMIENTO DE CALENTADORES SOLARES EN TRANCOSO, LOCALIDAD TRANCOSO, EN ZAP 0094, 0107, 0253, 0111 Y 0183, PARA EL BENEFICIO DE LOS HABITANTES DE 32 VIVIENDAS.</t>
  </si>
  <si>
    <t>EQUIPAMIENTO DE CALENTADORES SOLARES EN TRANCOSO, LOCALIDAD TRANCOSO, EN ZAP 0408, 0022, 0018 Y 0037, PARA EL BENEFICIO DE LOS HABITANTES DE 27 VIVIENDAS.</t>
  </si>
  <si>
    <t>COBERTURA ESTATAL</t>
  </si>
  <si>
    <t>Varias</t>
  </si>
  <si>
    <t>CONSTRUCCIÓN DE CUARTO DORMITORIO EN NOCHISTLÁN DE MEJÍA LOCALIDAD COLONIA LOMAS DEL REFUGIO ASENTAMIENTO LOMAS DEL REFUGIO</t>
  </si>
  <si>
    <t>CONSTRUCCIÓN DE CUARTO DORMITORIO EN NOCHISTLÁN DE MEJÍA LOCALIDAD LOS TEPETATES ASENTAMIENTO LOS TEPETATES</t>
  </si>
  <si>
    <t>CONSTRUCCIÓN DE CUARTO DORMITORIO EN NOCHISTLÁN DE MEJÍA LOCALIDAD TOYAHUA DE ABAJO ASENTAMIENTO TOYAHUA DE ABAJO</t>
  </si>
  <si>
    <t>CONSTRUCCIÓN DE CUARTO DORMITORIO EN NOCHISTLÁN DE MEJÍA LOCALIDAD NOCHISTLÁN DE MEJÍA ASENTAMIENTO SANTO SANTIAGO</t>
  </si>
  <si>
    <t>CONSTRUCCIÓN DE CUARTO DORMITORIO EN NOCHISTLÁN DE MEJÍA LOCALIDAD FRACCIONAMIENTO MESA DE SAN JUAN ASENTAMIENTO MESA DE SAN JUAN</t>
  </si>
  <si>
    <t>CONSTRUCCIÓN DE CUARTO DORMITORIO EN NOCHISTLÁN DE MEJÍA LOCALIDAD LAS HUERTAS ASENTAMIENTO LAS HUERTAS</t>
  </si>
  <si>
    <t>CONSTRUCCIÓN DE CUARTO DORMITORIO EN NOCHISTLÁN DE MEJÍA LOCALIDAD LA VILLITA ASENTAMIENTO LA VILLITA</t>
  </si>
  <si>
    <t>CONSTRUCCIÓN DE CUARTO DORMITORIO EN NOCHISTLÁN DE MEJÍA LOCALIDAD CAPULÍN DE ARRIBA ASENTAMIENTO CAPULIN DE ARRIBA</t>
  </si>
  <si>
    <t>CONSTRUCCIÓN DE CUARTO PARA BAÑO EN NOCHISTLÁN DE MEJÍA LOCALIDAD TOYAHUA DE ARRIBA ASENTAMIENTO TOYAHUA DE ARRIBA</t>
  </si>
  <si>
    <t>CONSTRUCCIÓN DE CUARTO PARA BAÑO EN NOCHISTLÁN DE MEJÍA LOCALIDAD COLONIA LINDAVISTA ASENTAMIENTO COLONIA LINDAVISTA</t>
  </si>
  <si>
    <t>CONSTRUCCIÓN DE CUARTO PARA BAÑO EN NOCHISTLÁN DE MEJÍA LOCALIDAD MONTE DE YÁÑEZ ASENTAMIENTO MONTE DE YÁNEZ</t>
  </si>
  <si>
    <t xml:space="preserve"> CONSTRUCCIÓN DE CUARTO PARA BAÑO EN NOCHISTLÁN DE MEJÍA LOCALIDAD LA VILLITA ASENTAMIENTO LA VILLITA</t>
  </si>
  <si>
    <t>CONSTRUCCIÓN DE CUARTO PARA BAÑO EN NOCHISTLÁN DE MEJÍA LOCALIDAD LA ESTANCIA ASENTAMIENTO LA ESTANCIA</t>
  </si>
  <si>
    <t>CONSTRUCCIÓN DE CUARTO PARA BAÑO EN NOCHISTLÁN DE MEJÍA LOCALIDAD NOCHISTLÁN DE MEJÍA ASENTAMIENTO NOCHISTLAN CENTRO</t>
  </si>
  <si>
    <t>CONSTRUCCIÓN DE CUARTO PARA BAÑO EN NOCHISTLÁN DE MEJÍA LOCALIDAD SANTA GERTRUDIS ASENTAMIENTO SANTA GERTRUDIS</t>
  </si>
  <si>
    <t>CONSTRUCCIÓN DE CUARTO PARA BAÑO EN NOCHISTLÁN DE MEJÍA LOCALIDAD TLACHICHILA ASENTAMIENTO TLACHICHILA</t>
  </si>
  <si>
    <t>CONSTRUCCIÓN DE CUARTO PARA BAÑO EN TABASCO LOCALIDAD HUISCOLCO ASENTAMIENTO HUISCOLCO</t>
  </si>
  <si>
    <t>CONSTRUCCION DE CUARTO PARA BAÑO EN TABASCO LOCALIDAD SAN LUIS DE CUSTIQUE ASENTAMIENTO SAN LUIS DE CUSTIQUE</t>
  </si>
  <si>
    <t xml:space="preserve"> CONSTRUCCIÓN DE CUARTO PARA COCINA EN TABASCO LOCALIDAD EL JARALILLO ASENTAMIENTO EL JARALILLO</t>
  </si>
  <si>
    <t>CONSTRUCCIÓN DE CUARTO DORMITORIO EN TEPECHITLÁN LOCALIDAD VILLA JUÁREZ EL TECOLOTE ASENTAMIENTO VILLA JUÁREZ EL TECOLOTE</t>
  </si>
  <si>
    <t>CONSTRUCCIÓN DE CUARTO DORMITORIO EN TEPECHITLÁN LOCALIDAD LA HIERBABUENA ASENTAMIENTO LA HIERBABUENA</t>
  </si>
  <si>
    <t>CONSTRUCCIÓN DE CUARTO DORMITORIO EN TEPECHITLÁN LOCALIDAD RANCHO NUEVO ASENTAMIENTO RANCHO NUEVO</t>
  </si>
  <si>
    <t>CONSTRUCCIÓN DE CUARTO DORMITORIO EN TEPECHITLÁN LOCALIDAD CARRETONES ASENTAMIENTO CARRETONES</t>
  </si>
  <si>
    <t>CONSTRUCCIÓN DE CUARTO DORMITORIO EN TEPECHITLÁN LOCALIDAD CERRO CHINO ASENTAMIENTO CERRO CHINO</t>
  </si>
  <si>
    <t>CONSTRUCCIÓN DE CUARTO DORMITORIO EN TEPECHITLÁN LOCALIDAD LOS RAMÍREZ ASENTAMIENTO LOS RAMÍREZ</t>
  </si>
  <si>
    <t>CONSTRUCCIÓN DE CUARTO DORMITORIO EN TEPECHITLÁN LOCALIDAD CHACUILOCA PLAN DE CHACUILOCA ASENTAMIENTO CHACUILOCA PLAN DE CHACUILOCA</t>
  </si>
  <si>
    <t>CONSTRUCCIÓN DE CUARTO DORMITORIO EN TEPECHITLÁN LOCALIDAD TEPECHITLÁN ASENTAMIENTO TEPECHITLÁN</t>
  </si>
  <si>
    <t>CONSTRUCCIÓN DE CUARTO DORMITORIO EN TEPECHITLÁN LOCALIDAD LA VILLITA ASENTAMIENTO LA VILLITA</t>
  </si>
  <si>
    <t>CONSTRUCCIÓN DE CUARTO DORMITORIO EN TEPECHITLÁN LOCALIDAD SAN PEDRO OCOTLÁN ASENTAMIENTO SAN PEDRO OCOTLÁN</t>
  </si>
  <si>
    <t>CONSTRUCCIÓN DE SANITARIO CON BIODIGESTOR EN TEPECHITLÁN LOCALIDAD SAN PEDRO OCOTLÁN ASENTAMIENTO SAN PEDRO OCOTLÁN</t>
  </si>
  <si>
    <t>CONSTRUCCIÓN DE SANITARIO CON BIODIGESTOR EN TEPECHITLÁN LOCALIDAD RANCHO NUEVO ASENTAMIENTO RANCHO NUEVO</t>
  </si>
  <si>
    <t>CONSTRUCCIÓN DE SANITARIO CON BIODIGESTOR EN TEPECHITLÁN LOCALIDAD CARRETONES ASENTAMIENTO CARRETONES</t>
  </si>
  <si>
    <t>CONSTRUCCIÓN DE CUARTO PARA BAÑO EN TEPECHITLÁN LOCALIDAD ZACUALTEMPAN LA HACIENDITA ASENTAMIENTO ZACUALTEMPAN</t>
  </si>
  <si>
    <t xml:space="preserve"> CONSTRUCCIÓN DE CUARTO PARA BAÑO EN TEPECHITLÁN LOCALIDAD TEPECHITLÁN ASENTAMIENTO TEPECHITLÁN</t>
  </si>
  <si>
    <t xml:space="preserve"> CONSTRUCCIÓN DE CUARTO DORMITORIO EN ATOLINGA LOCALIDAD ATOLINGA ASENTAMIENTO ATOLINGA CABECERA</t>
  </si>
  <si>
    <t>CONSTRUCCIÓN DE CUARTO DORMITORIO EN ATOLINGA LOCALIDAD LAGUNA GRANDE ASENTAMIENTO LAGUNA GRANDE</t>
  </si>
  <si>
    <t>CONSTRUCCIÓN DE CUARTO PARA BAÑO EN ATOLINGA LOCALIDAD ACATEPULCO ASENTAMIENTO ACATEPULCO</t>
  </si>
  <si>
    <t>CONSTRUCCIÓN DE CUARTO PARA COCINA EN ATOLINGA LOCALIDAD VILLA HIDALGO ASENTAMIENTO VILLA HIDALGO</t>
  </si>
  <si>
    <t>CONSTRUCCIÓN DE CUARTO PARA BAÑO EN ATOLINGA LOCALIDAD LAGUNA GRANDE ASENTAMIENTO LAGUNA GRANDE</t>
  </si>
  <si>
    <t>CONSTRUCCIÓN DE CUARTO DORMITORIO EN RÍO GRANDE LOCALIDAD LORETO ASENTAMIENTO OTRO</t>
  </si>
  <si>
    <t>CONSTRUCCIÓN DE CUARTO PARA BAÑO EN RÍO GRANDE LOCALIDAD RÍO GRANDE ASENTAMIENTO RÍO GRANDE CENTRO</t>
  </si>
  <si>
    <t xml:space="preserve"> REHABILITACIÓN DE VIVIENDA EN GENARO CODINA LOCALIDAD MONTE GRANDE ASENTAMIENTO MONTE GRANDE</t>
  </si>
  <si>
    <t xml:space="preserve"> REHABILITACIÓN DE VIVIENDA EN GENARO CODINA LOCALIDAD PASO DE MÉNDEZ</t>
  </si>
  <si>
    <t>CONSTRUCCIÓN DE SANITARIO CON BIODIGESTOR EN CHALCHIHUITES LOCALIDAD AGUA DE LA VIEJA GENERAL JESÚS GONZÁLEZ ORTEGA ASENTAMIENTO OTRO AGUA DE LA VIEJA</t>
  </si>
  <si>
    <t xml:space="preserve"> CONSTRUCCIÓN DE CUARTO PARA BAÑO EN CHALCHIHUITES LOCALIDAD AGUA DE LA VIEJA GENERAL JESÚS GONZÁLEZ ORTEGA ASENTAMIENTO OTRO AGUA DE LA VIEJA</t>
  </si>
  <si>
    <t>CONSTRUCCIÓN DE CUARTO DORMITORIO EN CHALCHIHUITES LOCALIDAD AGUA DE LA VIEJA GENERAL JESÚS GONZÁLEZ ORTEGA ASENTAMIENTO OTRO AGUA DE LA VIEJA</t>
  </si>
  <si>
    <t>CONSTRUCCIÓN DE CUARTO PARA BAÑO EN CHALCHIHUITES LOCALIDAD COLONIA LÁZARO CÁRDENAS ASENTAMIENTO OTRO LAZARO CARDENAS</t>
  </si>
  <si>
    <t xml:space="preserve"> CONSTRUCCIÓN DE CUARTO DORMITORIO EN CHALCHIHUITES LOCALIDAD COLONIA LÁZARO CÁRDENAS ASENTAMIENTO OTRO LAZARO CARDENAS</t>
  </si>
  <si>
    <t xml:space="preserve"> CONSTRUCCIÓN DE SANITARIO CON BIODIGESTOR EN CHALCHIHUITES LOCALIDAD SOLEDAD DE GUALTERIO ASENTAMIENTO OTRO SOLEDAD DE GUALTERIO</t>
  </si>
  <si>
    <t>CONSTRUCCIÓN DE CUARTO DORMITORIO EN CHALCHIHUITES LOCALIDAD GUALTERIO ASENTAMIENTO GUALTERIO</t>
  </si>
  <si>
    <t>CONSTRUCCIÓN DE CUARTO PARA BAÑO EN CHALCHIHUITES LOCALIDAD GUALTERIO ASENTAMIENTO GUALTERIO</t>
  </si>
  <si>
    <t>CONSTRUCCIÓN DE CUARTO DORMITORIO EN CHALCHIHUITES LOCALIDAD BOCAS ASENTAMIENTO OTRO BOCAS</t>
  </si>
  <si>
    <t>CONSTRUCCIÓN DE CUARTO DORMITORIO EN CHALCHIHUITES LOCALIDAD RANCHO DEL CURA EL CURA ASENTAMIENTO OTRO RANCHO DEL CURA</t>
  </si>
  <si>
    <t xml:space="preserve"> CONSTRUCCIÓN DE CUARTO PARA BAÑO EN CHALCHIHUITES LOCALIDAD RANCHO DEL CURA EL CURA ASENTAMIENTO OTRO RANCHO DEL CURA</t>
  </si>
  <si>
    <t>CONSTRUCCIÓN DE CUARTO PARA BAÑO EN CHALCHIHUITES LOCALIDAD HIDALGO DEL MANTO ASENTAMIENTO OTRO HIDALGO DEL MANTO</t>
  </si>
  <si>
    <t>CONSTRUCCIÓN DE CUARTO DORMITORIO EN CHALCHIHUITES LOCALIDAD LA PURÍSIMA OJO DEL TORO ASENTAMIENTO OTRO LA PURISIMA</t>
  </si>
  <si>
    <t>CONSTRUCCIÓN DE CUARTO PARA BAÑO EN CHALCHIHUITES LOCALIDAD LA PURÍSIMA OJO DEL TORO ASENTAMIENTO OTRO LA PURISIMA</t>
  </si>
  <si>
    <t>CONSTRUCCIÓN DE CUARTO DORMITORIO EN CHALCHIHUITES LOCALIDAD JOSÉ MARÍA MORELOS SAN JOSÉ DE GRACIA ASENTAMIENTO JOSÉ MARÍA MORELOS SAN JOSÉ DE GRACIA</t>
  </si>
  <si>
    <t xml:space="preserve"> CONSTRUCCIÓN DE CUARTO DORMITORIO EN CHALCHIHUITES LOCALIDAD EL HORMIGUERO ASENTAMIENTO OTRO EL HORMIGUERO</t>
  </si>
  <si>
    <t xml:space="preserve"> CONSTRUCCIÓN DE CUARTO PARA BAÑO EN CHALCHIHUITES LOCALIDAD SANTA BÁRBARA ASENTAMIENTO OTRO SANTA BARBARA</t>
  </si>
  <si>
    <t xml:space="preserve"> CONSTRUCCIÓN DE SANITARIO CON BIODIGESTOR EN CHALCHIHUITES LOCALIDAD SANTA BÁRBARA ASENTAMIENTO OTRO SANTA BARBARA</t>
  </si>
  <si>
    <t>CONSTRUCCIÓN DE CUARTO DORMITORIO EN CHALCHIHUITES LOCALIDAD SANTA BÁRBARA ASENTAMIENTO OTRO SANTA BARBARA</t>
  </si>
  <si>
    <t>CONSTRUCCIÓN DE CUARTO DORMITORIO EN CHALCHIHUITES LOCALIDAD PIEDRAS AZULES ASENTAMIENTO OTRO PIEDRAS AZULES</t>
  </si>
  <si>
    <t>CONSTRUCCIÓN DE CUARTO DORMITORIO EN CHALCHIHUITES LOCALIDAD SOLEDAD DE PIEDRAS AZULES LA SOLEDAD DE PIEDRA ASENTAMIENTO OTRO SOLEDAD DE PIEDRAS</t>
  </si>
  <si>
    <t>CONSTRUCCIÓN DE CUARTO PARA BAÑO EN CHALCHIHUITES LOCALIDAD SAN ANTONIO DE GUADALUPE ASENTAMIENTO OTRO SAN ANTONIO DE GUADALUPE</t>
  </si>
  <si>
    <t>CONSTRUCCIÓN DE CUARTO PARA BAÑO EN CHALCHIHUITES LOCALIDAD SAN JOSÉ DE BUENAVISTA SAN JOSÉ DE ABAJO ASENTAMIENTO JOSÉ DE BUENAVISTA SAN JOSÉ DE ABAJO</t>
  </si>
  <si>
    <t>CONSTRUCCIÓN DE CUARTO DORMITORIO EN CHALCHIHUITES LOCALIDAD LAS PILITAS ASENTAMIENTO OTRO LAS PILITAS</t>
  </si>
  <si>
    <t xml:space="preserve"> CONSTRUCCIÓN DE CUARTO DORMITORIO EN CHALCHIHUITES LOCALIDAD CHALCHIHUITES ASENTAMIENTO CHALCHIHUITES</t>
  </si>
  <si>
    <t xml:space="preserve"> CONSTRUCCIÓN DE CUARTO PARA BAÑO EN CHALCHIHUITES LOCALIDAD CHALCHIHUITES ASENTAMIENTO CHALCHIHUITES</t>
  </si>
  <si>
    <t>CONSTRUCCIÓN DE CUARTO DORMITORIO EN CHALCHIHUITES LOCALIDAD MORELIA DE AGUA ZARCA SAN JUAN DE LOS MIER ASENTAMIENTO OTRO MORELIA DEL AGUA ZARCA</t>
  </si>
  <si>
    <t>CONSTRUCCIÓN DE SANITARIO CON BIODIGESTOR EN CHALCHIHUITES LOCALIDAD LA CRUZ ASENTAMIENTO OTRO LA CRUZ</t>
  </si>
  <si>
    <t>CONSTRUCCIÓN DE CUARTO PARA BAÑO EN CHALCHIHUITES LOCALIDAD JESÚS MARÍA ASENTAMIENTO OTRO JESUS MARIA</t>
  </si>
  <si>
    <t>CONSTRUCCIÓN DE SANITARIO CON BIODIGESTOR EN JEREZ LOCALIDAD MONTE DE LOS GARCÍA ASENTAMIENTO MONTE DE LOS GARCÍA</t>
  </si>
  <si>
    <t>CONSTRUCCIÓN DE SANITARIO CON BIODIGESTOR EN JEREZ LOCALIDAD JUANA GONZÁLEZ ASENTAMIENTO OTRO JUANA GONZALEZ</t>
  </si>
  <si>
    <t>REHABILITACIÓN DE VIVIENDA EN JEREZ LOCALIDAD SARABIA ASENTAMIENTO SARABIA</t>
  </si>
  <si>
    <t>CONSTRUCCIÓN DE CUARTO DORMITORIO EN LORETO LOCALIDAD CRISÓSTOMOS ASENTAMIENTO CRISÓSTOMOS</t>
  </si>
  <si>
    <t>CONSTRUCCIÓN DE CUARTO DORMITORIO EN LORETO LOCALIDAD EJIDO HIDALGO ASENTAMIENTO OTRO EJIDO HIDALGO</t>
  </si>
  <si>
    <t>CONSTRUCCIÓN DE CUARTO DORMITORIO EN LORETO LOCALIDAD EL LOBO ASENTAMIENTO EL LOBO</t>
  </si>
  <si>
    <t xml:space="preserve"> CONSTRUCCIÓN DE CUARTO DORMITORIO EN LORETO LOCALIDAD EL PRIETO ASENTAMIENTO OTRO EL PRIETO</t>
  </si>
  <si>
    <t>ONSTRUCCIÓN DE CUARTO DORMITORIO EN LORETO LOCALIDAD LA LOMA EL BAJÍO ASENTAMIENTO LA LOMA EL BAJIO</t>
  </si>
  <si>
    <t>CONSTRUCCIÓN DE CUARTO DORMITORIO EN LORETO LOCALIDAD LA VICTORIA ASENTAMIENTO LA VICTORIA</t>
  </si>
  <si>
    <t>CONSTRUCCIÓN DE CUARTO DORMITORIO EN LORETO LOCALIDAD LINARES ASENTAMIENTO OTRO LINARES</t>
  </si>
  <si>
    <t>CONSTRUCCIÓN DE CUARTO DORMITORIO EN LORETO LOCALIDAD NORIAS DE GUADALUPE ASENTAMIENTO OTRO NORIAS DE GUADALUPE</t>
  </si>
  <si>
    <t>CONSTRUCCIÓN DE CUARTO DORMITORIO EN LORETO LOCALIDAD NORIAS DE SAN MIGUEL ASENTAMIENTO OTRO NORIAS DE SAN MIGUEL</t>
  </si>
  <si>
    <t>CONSTRUCCIÓN DE CUARTO PARA BAÑO EN LORETO LOCALIDAD EJIDO HIDALGO ASENTAMIENTO OTRO EJIDO HIDALGO</t>
  </si>
  <si>
    <t>CONSTRUCCIÓN DE CUARTO PARA BAÑO EN LORETO LOCALIDAD EL CARREÑO ASENTAMIENTO OTRO EL CARREÑO</t>
  </si>
  <si>
    <t xml:space="preserve"> CONSTRUCCIÓN DE CUARTO PARA BAÑO EN LORETO LOCALIDAD EL HINOJO ASENTAMIENTO EL HINOJO</t>
  </si>
  <si>
    <t>CONSTRUCCIÓN DE CUARTO PARA BAÑO EN LORETO LOCALIDAD EL PRIETO ASENTAMIENTO OTRO EL PRIETO</t>
  </si>
  <si>
    <t>CONSTRUCCIÓN DE CUARTO PARA BAÑO EN LORETO LOCALIDAD EL PRIETO II ASENTAMIENTO OTRO EL PRIETO II</t>
  </si>
  <si>
    <t>CONSTRUCCIÓN DE CUARTO PARA BAÑO EN LORETO LOCALIDAD LA LOMA EL BAJÍO ASENTAMIENTO LA LOMA EL BAJIO</t>
  </si>
  <si>
    <t>CONSTRUCCIÓN DE CUARTO PARA BAÑO EN LORETO LOCALIDAD LA VICTORIA ASENTAMIENTO LA VICTORIA</t>
  </si>
  <si>
    <t>CONSTRUCCIÓN DE CUARTO PARA BAÑO EN LORETO LOCALIDAD NORIAS DE GUADALUPE ASENTAMIENTO OTRO NORIAS DE GUADALUPE</t>
  </si>
  <si>
    <t>CONSTRUCCIÓN DE CUARTO PARA BAÑO EN LORETO LOCALIDAD NORIAS DE LA VENTA ASENTAMIENTO OTRO NORIAS DE LA VENTA</t>
  </si>
  <si>
    <t>CONSTRUCCIÓN DE CUARTO PARA BAÑO EN LORETO LOCALIDAD NORIAS DE SAN MIGUEL ASENTAMIENTO OTRO NORIAS DE SAN MIGUEL</t>
  </si>
  <si>
    <t xml:space="preserve"> CONSTRUCCIÓN DE CUARTO PARA BAÑO EN LORETO LOCALIDAD SANTA MARÍA DE LOS ÁNGELES ASENTAMIENTO SANTA MARÍA DE LOS ÁNGELES</t>
  </si>
  <si>
    <t xml:space="preserve"> CONSTRUCCIÓN DE CUARTO PARA BAÑO EN LORETO LOCALIDAD TIERRA BLANCA ASENTAMIENTO TIERRA BLANCA</t>
  </si>
  <si>
    <t>CONSTRUCCIÓN DE SANITARIO CON BIODIGESTOR EN JALPA LOCALIDAD CHALCHISCO DE ABAJO SAN RAFAEL ASENTAMIENTO CHALCHISCO DE ABAJO SAN RAFAEL</t>
  </si>
  <si>
    <t>CONSTRUCCIÓN DE SANITARIO CON BIODIGESTOR EN JALPA LOCALIDAD COLONIA ARÉCHIGA ASENTAMIENTO OTRO COLONIA ARECHIGA</t>
  </si>
  <si>
    <t>CONSTRUCCIÓN DE SANITARIO CON BIODIGESTOR EN JALPA LOCALIDAD COLONIA JOSÉ MARÍA MORELOS ARROYO DE LA TROJE ASENTAMIENTO JOSÉ MARÍA MORELOS ARROYO DE LA TROJE</t>
  </si>
  <si>
    <t>CONSTRUCCIÓN DE SANITARIO CON BIODIGESTOR EN JALPA LOCALIDAD EL ZAPOTILLO ASENTAMIENTO OTRO EL ZAPOTILLO</t>
  </si>
  <si>
    <t xml:space="preserve"> CONSTRUCCIÓN DE SANITARIO CON BIODIGESTOR EN JALPA LOCALIDAD LA PITAYA ASENTAMIENTO LA PITAYA</t>
  </si>
  <si>
    <t xml:space="preserve"> CONSTRUCCIÓN DE SANITARIO CON BIODIGESTOR EN JALPA LOCALIDAD SAN VICENTE ASENTAMIENTO OTRO SAN VICENTE</t>
  </si>
  <si>
    <t>CONSTRUCCIÓN DE SANITARIO CON BIODIGESTOR EN JALPA LOCALIDAD EL TUITÁN ASENTAMIENTO EL TUITÁN</t>
  </si>
  <si>
    <t>CONSTRUCCIÓN DE CUARTO PARA COCINA EN JALPA LOCALIDAD RANCHO DE ARRIBA ASENTAMIENTO OTRO RANCHO DE ARRIBA</t>
  </si>
  <si>
    <t xml:space="preserve"> CONSTRUCCIÓN DE CUARTO DORMITORIO EN JALPA LOCALIDAD EL ZAPOTILLO ASENTAMIENTO OTRO EL ZAPOTILLO</t>
  </si>
  <si>
    <t xml:space="preserve"> CONSTRUCCIÓN DE CUARTO DORMITORIO EN JALPA LOCALIDAD LOS SANTIAGOS ASENTAMIENTO LOS SANTIAGOS</t>
  </si>
  <si>
    <t xml:space="preserve"> CONSTRUCCIÓN DE CUARTO DORMITORIO EN JALPA LOCALIDAD PALMILLOS ASENTAMIENTO PALMILLOS</t>
  </si>
  <si>
    <t>CONSTRUCCIÓN DE CUARTO DORMITORIO EN JALPA LOCALIDAD SAN VICENTE ASENTAMIENTO OTRO SAN VICENTE</t>
  </si>
  <si>
    <t xml:space="preserve"> CONSTRUCCIÓN DE CUARTO DORMITORIO EN JALPA LOCALIDAD TENAYUCA</t>
  </si>
  <si>
    <t xml:space="preserve"> CONSTRUCCIÓN DE CUARTO DORMITORIO EN 3 SUSTICACÁN LOCALIDAD EL CHIQUIHUITE ASENTAMIENTO EL CHIQUIHUITE</t>
  </si>
  <si>
    <t xml:space="preserve"> CONSTRUCCIÓN DE CUARTO DORMITORIO EN SUSTICACÁN LOCALIDAD SUSTICACÁN ASENTAMIENTO SUSTICACÁN</t>
  </si>
  <si>
    <t>CONSTRUCCIÓN DE CUARTO DORMITORIO EN 1 JIMÉNEZ DEL TEUL LOCALIDAD JIMÉNEZ DEL TEUL ASENTAMIENTO JIMÉNEZ DEL TEUL</t>
  </si>
  <si>
    <t>CONSTRUCCIÓN DE CUARTO PARA BAÑO EN JIMÉNEZ DEL TEUL LOCALIDAD JIMÉNEZ DEL TEUL ASENTAMIENTO JIMÉNEZ DEL TEUL</t>
  </si>
  <si>
    <t>CONSTRUCCIÓN DE CUARTO DORMITORIO EN TRINIDAD GARCÍA DE LA CADENA LOCALIDAD LA ESTANZUELA ASENTAMIENTO GARCÍA DE LA CADENA</t>
  </si>
  <si>
    <t xml:space="preserve"> CONSTRUCCIÓN DE PISO FIRME EN FRESNILLO LOCALIDAD FRESNILLO ASENTAMIENTO LAS AMÉRICAS</t>
  </si>
  <si>
    <t>CONSTRUCCIÓN DE PISO FIRME EN FRESNILLO LOCALIDAD FRESNILLO ASENTAMIENTO OTRO LIENZO CHARRO</t>
  </si>
  <si>
    <t>CONSTRUCCIÓN DE PISO FIRME EN FRESNILLO LOCALIDAD FRESNILLO ASENTAMIENTO LA JOYA</t>
  </si>
  <si>
    <t>CONSTRUCCIÓN DE PISO FIRME EN FRESNILLO LOCALIDAD FRESNILLO COL SAN JOAQUIN</t>
  </si>
  <si>
    <t>CONSTRUCCIÓN DE PISO FIRME EN FRESNILLO LOCALIDAD FRESNILLO ASENTAMIENTO OTRO COL. JOSE ANTONIO CASAS TORRES</t>
  </si>
  <si>
    <t>CONSTRUCCIÓN DE PISO FIRME EN FRESNILLO LOCALIDAD FRESNILLO ASENTAMIENTO REAL DE FRESNILLO</t>
  </si>
  <si>
    <t xml:space="preserve"> CONSTRUCCIÓN DE PISO FIRME EN FRESNILLO LOCALIDAD FRESNILLO ASENTAMIENTO DEL VALLE</t>
  </si>
  <si>
    <t>CONSTRUCCIÓN DE PISO FIRME EN FRESNILLO LOCALIDAD FRESNILLO ASENTAMIENTO EMILIANO ZAPATA</t>
  </si>
  <si>
    <t xml:space="preserve"> CONSTRUCCIÓN DE PISO FIRME EN FRESNILLO LOCALIDAD FRESNILLO ASENTAMIENTO MÉXICO</t>
  </si>
  <si>
    <t>CONSTRUCCIÓN DE PISO FIRME EN FRESNILLO LOCALIDAD FRESNILLO ASENTAMIENTO LOMAS DE PLATEROS</t>
  </si>
  <si>
    <t>CONSTRUCCIÓN DE PISO FIRME EN FRESNILLO LOCALIDAD FRESNILLO ASENTAMIENTO SOLIDARIDAD</t>
  </si>
  <si>
    <t>CONSTRUCCIÓN DE PISO FIRME EN FRESNILLO LOCALIDAD FRESNILLO ASENTAMIENTO SECTOR 7</t>
  </si>
  <si>
    <t>CONSTRUCCIÓN DE PISO FIRME EN FRESNILLO LOCALIDAD FRESNILLO ASENTAMIENTO VENUSTIANO CARRANZA</t>
  </si>
  <si>
    <t>CONSTRUCCIÓN DE PISO FIRME EN FRESNILLO LOCALIDAD FRESNILLO ASENTAMIENTO PLAN DE AYALA</t>
  </si>
  <si>
    <t>CONSTRUCCIÓN DE CUARTO DORMITORIO EN 6 GENERAL PÁNFILO NATERA LOCALIDAD GENERAL PÁNFILO NATERA ASENTAMIENTO BARRIO ALTO</t>
  </si>
  <si>
    <t xml:space="preserve"> CONSTRUCCIÓN DE CUARTO DORMITORIO EN GENERAL PÁNFILO NATERA LOCALIDAD GENERAL PÁNFILO NATERA ASENTAMIENTO BUENAVISTA</t>
  </si>
  <si>
    <t>CONSTRUCCIÓN DE CUARTO DORMITORIO EN GENERAL PÁNFILO NATERA LOCALIDAD GENERAL PÁNFILO NATERA ASENTAMIENTO OTRO DIVINO ROSTRO</t>
  </si>
  <si>
    <t>CONSTRUCCIÓN DE CUARTO DORMITORIO EN GENERAL PÁNFILO NATERA LOCALIDAD GENERAL PÁNFILO NATERA ASENTAMIENTO SAN JUAN BAUTISTA</t>
  </si>
  <si>
    <t>CONSTRUCCIÓN DE CUARTO DORMITORIO EN GENERAL PÁNFILO NATERA LOCALIDAD GENERAL PÁNFILO NATERA ASENTAMIENTO SANTA CRUZ</t>
  </si>
  <si>
    <t>CONSTRUCCIÓN DE CUARTO DORMITORIO EN GENERAL PÁNFILO NATERA LOCALIDAD GENERAL PÁNFILO NATERA ASENTAMIENTO GRAL PÁNFILO NATERA CENTRO</t>
  </si>
  <si>
    <t>CONSTRUCCIÓN DE CUARTO DORMITORIO EN GENERAL PÁNFILO NATERA LOCALIDAD LA UNIÓN DE SAN ANTONIO UNIÓN DE LAS BORREGAS ASENTAMIENTO UNIÓN DE SAN ANTONIO</t>
  </si>
  <si>
    <t>CONSTRUCCIÓN DE CUARTO DORMITORIO EN GENERAL PÁNFILO NATERA LOCALIDAD NORIA DEL CERRO DE SANTIAGO EL CERRO ASENTAMIENTO NORIA DEL CERRO</t>
  </si>
  <si>
    <t>CONSTRUCCIÓN DE CUARTO DORMITORIO EN GENERAL PÁNFILO NATERA LOCALIDAD GUANAJUATILLO ASENTAMIENTO GUANAJUATILLO</t>
  </si>
  <si>
    <t>CONSTRUCCIÓN DE CUARTO DORMITORIO EN GENERAL PÁNFILO NATERA LOCALIDAD SAN PABLO ASENTAMIENTO SAN PABLO</t>
  </si>
  <si>
    <t xml:space="preserve"> CONSTRUCCIÓN DE CUARTO DORMITORIO EN GENERAL PÁNFILO NATERA LOCALIDAD SAN JOSÉ EL SALADILLO EL SALADILLO ASENTAMIENTO EL SALADILLO</t>
  </si>
  <si>
    <t>CONSTRUCCIÓN DE TECHO FIRME EN GENERAL PÁNFILO NATERA LOCALIDAD GENERAL PÁNFILO NATERA ASENTAMIENTO GRAL PÁNFILO NATERA CENTRO</t>
  </si>
  <si>
    <t xml:space="preserve"> CONSTRUCCIÓN DE CUARTO PARA COCINA EN MOYAHUA DE ESTRADA LOCALIDAD CUXPALA ASENTAMIENTO CUXPALA</t>
  </si>
  <si>
    <t>CONSTRUCCIÓN DE CUARTO PARA COCINA EN MOYAHUA DE ESTRADA LOCALIDAD MEZQUITUTA ASENTAMIENTO OTRO MEZQUITUTA</t>
  </si>
  <si>
    <t xml:space="preserve"> CONSTRUCCIÓN DE CUARTO DORMITORIO EN MOYAHUA DE ESTRADA LOCALIDAD CUXPALA ASENTAMIENTO CUXPALA</t>
  </si>
  <si>
    <t>CONSTRUCCIÓN DE CUARTO DORMITORIO EN MOYAHUA DE ESTRADA LOCALIDAD MEZQUITUTA ASENTAMIENTO OTRO MEZQUITUTA</t>
  </si>
  <si>
    <t>CONSTRUCCIÓN DE CUARTO DORMITORIO EN MOYAHUA DE ESTRADA LOCALIDAD MOYAHUA DE ESTRADA ASENTAMIENTO MOYAHUA CENTRO</t>
  </si>
  <si>
    <t>CONSTRUCCIÓN DE CUARTO DORMITORIO EN MOYAHUA DE ESTRADA LOCALIDAD EL AGUACATE ASENTAMIENTO OTRO EL AGUACATE</t>
  </si>
  <si>
    <t xml:space="preserve"> CONSTRUCCIÓN DE SANITARIO CON BIODIGESTOR EN MOYAHUA DE ESTRADA LOCALIDAD MEZQUITUTA ASENTAMIENTO OTRO MEZQUITUTA</t>
  </si>
  <si>
    <t>CONSTRUCCIÓN DE TECHO FIRME EN MOYAHUA DE ESTRADA LOCALIDAD MOYAHUA DE ESTRADA ASENTAMIENTO MOYAHUA CENTRO</t>
  </si>
  <si>
    <t>CONSTRUCCIÓN DE TECHO FIRME EN MOYAHUA DE ESTRADA LOCALIDAD LAS PALMAS ASENTAMIENTO OTRO LAS PALMAS</t>
  </si>
  <si>
    <t xml:space="preserve"> CONSTRUCCIÓN DE TECHO FIRME EN MOYAHUA DE ESTRADA LOCALIDAD JESÚS MARÍA ASENTAMIENTO JESÚS MARIA</t>
  </si>
  <si>
    <t xml:space="preserve"> CONSTRUCCIÓN DE TECHO FIRME EN MOYAHUA DE ESTRADA LOCALIDAD HUEJOTITLÁN HUAJOTITÁN ASENTAMIENTO OTRO</t>
  </si>
  <si>
    <t>CONSTRUCCIÓN DE TECHO FIRME EN MOYAHUA DE ESTRADA LOCALIDAD CUXPALA ASENTAMIENTO CUXPALA</t>
  </si>
  <si>
    <t>REHABILITACIÓN DE MURO FIRME EN CALERA LOCALIDAD RAMÓN LÓPEZ VELARDE TORIBIO ASENTAMIENTO RAMÓN LÓPEZ VELARDE</t>
  </si>
  <si>
    <t xml:space="preserve"> REHABILITACIÓN DE MURO FIRME EN CALERA LOCALIDAD EL PORVENIR ASENTAMIENTO EL PORVENIR</t>
  </si>
  <si>
    <t xml:space="preserve"> REHABILITACIÓN DE MURO FIRME EN CALERA LOCALIDAD FRANCISCO I MADERO COYOTES ASENTAMIENTO FRANCISCO I MADERO COYOTES</t>
  </si>
  <si>
    <t>REHABILITACIÓN DE MURO FIRME EN CALERA LOCALIDAD LAS AURAS ASENTAMIENTO LAS AURAS</t>
  </si>
  <si>
    <t xml:space="preserve"> REHABILITACIÓN DE MURO FIRME EN CALERA LOCALIDAD RÍO FRÍO ASENTAMIENTO OTRO RIO FRIO</t>
  </si>
  <si>
    <t>REHABILITACIÓN DE MURO FIRME EN CALERA LOCALIDAD VÍCTOR ROSALES ASENTAMIENTO FRANCISCO I MADERO</t>
  </si>
  <si>
    <t>REHABILITACIÓN DE MURO FIRME EN CALERA LOCALIDAD EL PORVENIR ASENTAMIENTO EL PORVENIR</t>
  </si>
  <si>
    <t>REHABILITACIÓN DE MURO FIRME EN CALERA LOCALIDAD LAS AURAS</t>
  </si>
  <si>
    <t>REHABILITACIÓN DE MURO FIRME EN CALERA LOCALIDAD LOS GUTIÉRREZ ASENTAMIENTO OTRO LOS GUTIERREZ</t>
  </si>
  <si>
    <t>REHABILITACIÓN DE MURO FIRME EN CALERA LOCALIDAD PALMA DELGADITA SAN JOSÉ DE LA PALMA ASENTAMIENTO PALMA DELGADITA SAN JOSÉ DE LA PALMA</t>
  </si>
  <si>
    <t>REHABILITACIÓN DE MURO FIRME EN CALERA LOCALIDAD VÍCTOR ROSALES ASENTAMIENTO CALERA DE VÍCTOR ROSALES CENTRO</t>
  </si>
  <si>
    <t>REHABILITACIÓN DE MURO FIRME EN CALERA LOCALIDAD RÍO FRÍO ASENTAMIENTO OTRO RIO FRIO</t>
  </si>
  <si>
    <t>CONSTRUCCIÓN DE PISO FIRME EN CALERA LOCALIDAD RAMÓN LÓPEZ VELARDE TORIBIO ASENTAMIENTO RAMÓN LÓPEZ VELARDE</t>
  </si>
  <si>
    <t>CONSTRUCCIÓN DE CUARTO DORMITORIO EN CALERA LOCALIDAD VÍCTOR ROSALES ASENTAMIENTO OTRO POPULAR EL MEZQUITE</t>
  </si>
  <si>
    <t>CONSTRUCCIÓN DE CUARTO PARA BAÑO EN CALERA LOCALIDAD VÍCTOR ROSALES ASENTAMIENTO LOMAS DE CALERA</t>
  </si>
  <si>
    <t xml:space="preserve"> CONSTRUCCIÓN DE TECHO FIRME EN CALERA LOCALIDAD VÍCTOR ROSALES ASENTAMIENTO CALERA DE VÍCTOR ROSALES CENTRO</t>
  </si>
  <si>
    <t xml:space="preserve"> REHABILITACIÓN DE MURO FIRME EN JUCHIPILA LOCALIDAD MEZQUITERA NORTE ASENTAMIENTO OTRO</t>
  </si>
  <si>
    <t>REHABILITACIÓN DE MURO FIRME EN JUCHIPILA LOCALIDAD PUEBLO VIEJO ASENTAMIENTO PUEBLO VIEJO</t>
  </si>
  <si>
    <t xml:space="preserve"> REHABILITACIÓN DE MURO FIRME EN JUCHIPILA LOCALIDAD AMOXÓCHITL ASENTAMIENTO AMAZOCHITL</t>
  </si>
  <si>
    <t xml:space="preserve"> REHABILITACIÓN DE MURO FIRME EN JUCHIPILA LOCALIDAD ATEMAJAC ASENTAMIENTO OTRO ATEMAJAC</t>
  </si>
  <si>
    <t>REHABILITACIÓN DE MURO FIRME EN JUCHIPILA LOCALIDAD BONIFACIO FALCÓN SAN SEBASTIÁN ASENTAMIENTO OTRO BONIFACIO FALCON SAN SEBASTIÁN</t>
  </si>
  <si>
    <t xml:space="preserve"> REHABILITACIÓN DE MURO FIRME EN JUCHIPILA LOCALIDAD CONTITLÁN ASENTAMIENTO CONTITLAN</t>
  </si>
  <si>
    <t>REHABILITACIÓN DE MURO FIRME EN JUCHIPILA LOCALIDAD EL REMOLINO ASENTAMIENTO EL REMOLINO</t>
  </si>
  <si>
    <t xml:space="preserve"> REHABILITACIÓN DE MURO FIRME EN JUCHIPILA LOCALIDAD COLONIA GENERAL ANTONIO ROSALES ASENTAMIENTO OTRO</t>
  </si>
  <si>
    <t>REHABILITACIÓN DE MURO FIRME EN JUCHIPILA LOCALIDAD BARRIO DE GUADALUPE VICTORIA ASENTAMIENTO OTRO</t>
  </si>
  <si>
    <t>REHABILITACIÓN DE MURO FIRME EN JUCHIPILA LOCALIDAD LA CANTERA LA CANTERA DE ARRIBA ASENTAMIENTO OTRO</t>
  </si>
  <si>
    <t>REHABILITACIÓN DE MURO FIRME EN JUCHIPILA LOCALIDAD LA RINCONADA ASENTAMIENTO OTRO</t>
  </si>
  <si>
    <t xml:space="preserve"> REHABILITACIÓN DE MURO FIRME EN JUCHIPILA LOCALIDAD MEZQUITERA SUR ASENTAMIENTO MEZQUITERA SUR</t>
  </si>
  <si>
    <t xml:space="preserve"> REHABILITACIÓN DE MURO FIRME EN JUCHIPILA LOCALIDAD PUEBLO VIEJO ASENTAMIENTO PUEBLO VIEJO</t>
  </si>
  <si>
    <t>REHABILITACIÓN DE MURO FIRME EN JUCHIPILA LOCALIDAD SAN JOSÉ SAN JOSÉ DE LOS MELÉNDEZ ASENTAMIENTO OTRO</t>
  </si>
  <si>
    <t xml:space="preserve"> CONSTRUCCIÓN DE PISO FIRME EN JUCHIPILA LOCALIDAD BONIFACIO FALCÓN SAN SEBASTIÁN</t>
  </si>
  <si>
    <t>REHABILITACIÓN DE MURO FIRME EN JUCHIPILA LOCALIDAD JUCHIPILA ASENTAMIENTO JUCHIPILA</t>
  </si>
  <si>
    <t xml:space="preserve"> CONSTRUCCIÓN DE PISO FIRME EN JUCHIPILA LOCALIDAD EL PAISANO</t>
  </si>
  <si>
    <t>CONSTRUCCIÓN DE PISO FIRME EN JUCHIPILA LOCALIDAD COLONIA POPULAR DEL SOL ASENTAMIENTO POPULAR DEL SOL</t>
  </si>
  <si>
    <t>CONSTRUCCIÓN DE PISO FIRME EN JUCHIPILA LOCALIDAD FRACCIONAMIENTO JUCHIPILA ASENTAMIENTO OTRO</t>
  </si>
  <si>
    <t>CONSTRUCCIÓN DE PISO FIRME EN JUCHIPILA LOCALIDAD GUADALAJARITA ASENTAMIENTO OTRO</t>
  </si>
  <si>
    <t>CONSTRUCCIÓN DE PISO FIRME EN JUCHIPILA LOCALIDAD BARRIO DE GUADALUPE VICTORIA ASENTAMIENTO GUADALUPE VICTORIA</t>
  </si>
  <si>
    <t>CONSTRUCCIÓN DE PISO FIRME EN JUCHIPILA LOCALIDAD JUCHIPILA ASENTAMIENTO JUCHIPILA</t>
  </si>
  <si>
    <t xml:space="preserve"> CONSTRUCCIÓN DE PISO FIRME EN JUCHIPILA LOCALIDAD LA RINCONADA ASENTAMIENTO OTRO</t>
  </si>
  <si>
    <t xml:space="preserve"> CONSTRUCCIÓN DE PISO FIRME EN JUCHIPILA LOCALIDAD PUEBLO VIEJO ASENTAMIENTO PUEBLO VIEJO</t>
  </si>
  <si>
    <t xml:space="preserve"> CONSTRUCCIÓN DE PISO FIRME EN JUCHIPILA LOCALIDAD SAN JOSÉ SAN JOSÉ DE LOS MELÉNDEZ ASENTAMIENTO OTRO</t>
  </si>
  <si>
    <t xml:space="preserve"> CONSTRUCCIÓN DE TECHO FIRME EN JUCHIPILA LOCALIDAD JUCHIPILA ASENTAMIENTO JUCHIPILA</t>
  </si>
  <si>
    <t xml:space="preserve">CONSTRUCCIÓN DE PISO FIRME EN JEREZ LOCALIDAD JEREZ DE GARCÍA SALINAS CENTRO </t>
  </si>
  <si>
    <t xml:space="preserve">CONSTRUCCIÓN DE PISO FIRME EN JEREZ LOCALIDAD JEREZ DE GARCÍA SALINAS 18 DE JULIO </t>
  </si>
  <si>
    <t xml:space="preserve">CONSTRUCCIÓN DE PISO FIRME EN JEREZ LOCALIDAD JEREZ DE GARCÍA SALINAS ASENTAMIENTO ZARAGOZA </t>
  </si>
  <si>
    <t xml:space="preserve">REHABILITACIÓN DE MURO FIRME EN JEREZ LOCALIDAD JEREZ DE GARCÍA SALINAS ASENTAMIENTO SAN ISIDRO </t>
  </si>
  <si>
    <t xml:space="preserve">REHABILITACIÓN DE MURO FIRME EN JEREZ LOCALIDAD JEREZ DE GARCÍA SALINAS ASENTAMIENTO LAS AMERICAS </t>
  </si>
  <si>
    <t xml:space="preserve">REHABILITACIÓN DE MURO FIRME EN JEREZ LOCALIDAD JEREZ DE GARCÍA SALINAS ASENTAMIENTO MODELO </t>
  </si>
  <si>
    <t xml:space="preserve">REHABILITACIÓN DE MURO FIRME EN JEREZ LOCALIDAD JEREZ DE GARCÍA SALINAS ASENTAMIENTO SAN FRANCISCO </t>
  </si>
  <si>
    <t xml:space="preserve">CONSTRUCCIÓN DE TECHO FIRME EN JEREZ LOCALIDAD JEREZ DE GARCÍA SALINAS ASENTAMIENTO VILLA FONTANA </t>
  </si>
  <si>
    <t xml:space="preserve">CONSTRUCCIÓN DE TECHO FIRME EN JEREZ LOCALIDAD JEREZ DE GARCÍA SALINAS ASENTAMIENTO JUSTO SIERRA </t>
  </si>
  <si>
    <t xml:space="preserve">CONSTRUCCIÓN DE TECHO FIRME EN JEREZ LOCALIDAD JEREZ DE GARCÍA SALINAS ASENTAMIENTO JEREZ CENTRO </t>
  </si>
  <si>
    <t xml:space="preserve">CONSTRUCCIÓN DE CUARTO DORMITORIO EN JEREZ LOCALIDAD JEREZ DE GARCÍA SALINAS ASENTAMIENTO EL MOLINO </t>
  </si>
  <si>
    <t xml:space="preserve">EHABILITACIÓN DE MURO FIRME EN TRANCOSO LOCALIDAD SAN JOSÉ DEL CARMEN ASENTAMIENTO SAN JOSÉ DEL CARMEN </t>
  </si>
  <si>
    <t xml:space="preserve">REHABILITACIÓN DE MURO FIRME EN TRANCOSO LOCALIDAD TRANCOSO ASENTAMIENTO TRANCOSO CENTRO </t>
  </si>
  <si>
    <t xml:space="preserve">REHABILITACIÓN DE MURO FIRME EN TRANCOSO LOCALIDAD EL PORVENIR ASENTAMIENTO EL PORVENIR </t>
  </si>
  <si>
    <t xml:space="preserve">REHABILITACIÓN DE MURO FIRME EN TRANCOSO LOCALIDAD LA BLANQUITA ASENTAMIENTO LA BLANQUITA </t>
  </si>
  <si>
    <t xml:space="preserve">REHABILITACIÓN DE MURO FIRME EN TRANCOSO LOCALIDAD EL LLANO BLANCO ASENTAMIENTO OTRO EL LLANO BLANCO </t>
  </si>
  <si>
    <t xml:space="preserve">REHABILITACIÓN DE MURO FIRME EN TRANCOSO LOCALIDAD SAN SALVADOR DEL BAJÍO ASENTAMIENTO SAN SALVADOR DEL BAJÍO </t>
  </si>
  <si>
    <t xml:space="preserve">REHABILITACIÓN DE MURO FIRME EN TRANCOSO LOCALIDAD SAN JOSÉ DEL CARMEN ASENTAMIENTO SAN JOSÉ DEL CARMEN </t>
  </si>
  <si>
    <t xml:space="preserve">REHABILITACIÓN DE MURO FIRME EN TRANCOSO LOCALIDAD RUBÉN JARAMILLO LA CHIRIPA ASENTAMIENTO RUBÉN JARAMILLO LA CHIRIPA </t>
  </si>
  <si>
    <t xml:space="preserve">EHABILITACIÓN DE MURO FIRME EN TRANCOSO LOCALIDAD SANTA ROSA DE LIMA ASENTAMIENTO OTRO SANTA ROSA DE LIMA </t>
  </si>
  <si>
    <t xml:space="preserve">CONSTRUCCIÓN DE PISO FIRME EN TRANCOSO LOCALIDAD TRANCOSO ASENTAMIENTO TRANCOSO CENTRO </t>
  </si>
  <si>
    <t xml:space="preserve">CONSTRUCCIÓN DE PISO FIRME EN TRANCOSO LOCALIDAD SAN JOSÉ DEL CARMEN ASENTAMIENTO SAN JOSÉ DEL CARMEN </t>
  </si>
  <si>
    <t xml:space="preserve">CONSTRUCCIÓN DE PISO FIRME EN TRANCOSO LOCALIDAD EL PORVENIR ASENTAMIENTO EL PORVENIR </t>
  </si>
  <si>
    <t xml:space="preserve">CONSTRUCCIÓN DE PISO FIRME EN TRANCOSO LOCALIDAD LA BLANQUITA ASENTAMIENTO LA BLANQUITA </t>
  </si>
  <si>
    <t xml:space="preserve">CONSTRUCCIÓN DE PISO FIRME EN TRANCOSO LOCALIDAD RUBÉN JARAMILLO LA CHIRIPA ASENTAMIENTO RUBÉN JARAMILLO LA CHIRIPA </t>
  </si>
  <si>
    <t xml:space="preserve">CONSTRUCCIÓN DE PISO FIRME EN TRANCOSO LOCALIDAD SANTA ROSA DE LIMA ASENTAMIENTO OTRO SANTA ROSA DE LIMA </t>
  </si>
  <si>
    <t xml:space="preserve">CONSTRUCCIÓN DE PISO FIRME EN TRANCOSO LOCALIDAD EL LLANO BLANCO ASENTAMIENTO OTRO EL LLANO BLANCO </t>
  </si>
  <si>
    <t xml:space="preserve">CONSTRUCCIÓN DE PISO FIRME EN TRANCOSO LOCALIDAD SAN SALVADOR DEL BAJÍO ASENTAMIENTO SAN SALVADOR DEL BAJÍO </t>
  </si>
  <si>
    <t xml:space="preserve">CONSTRUCCIÓN DE TECHO FIRME EN TRANCOSO LOCALIDAD TRANCOSO </t>
  </si>
  <si>
    <t xml:space="preserve">CONSTRUCCIÓN DE PISO FIRME EN TRANCOSO LOCALIDAD LOS INSURGENTES LA PUERTA DE FIERRO ASENTAMIENTO LOS INSURGENTES LA PUERTA DE FIERRO </t>
  </si>
  <si>
    <t xml:space="preserve">CONSTRUCCIÓN DE TECHO FIRME EN TRANCOSO LOCALIDAD SAN JOSÉ DEL CARMEN ASENTAMIENTO SAN JOSÉ DEL CARMEN </t>
  </si>
  <si>
    <t xml:space="preserve">CONSTRUCCIÓN DE TECHO FIRME EN TRANCOSO LOCALIDAD EL PORVENIR ASENTAMIENTO EL PORVENIR </t>
  </si>
  <si>
    <t xml:space="preserve">CONSTRUCCIÓN DE CUARTO DORMITORIO EN GENERAL ENRIQUE ESTRADA LOCALIDAD GENERAL ENRIQUE ESTRADA </t>
  </si>
  <si>
    <t xml:space="preserve">CONSTRUCCIÓN DE PISO FIRME EN FRESNILLO LOCALIDAD FRESNILLO ASENTAMIENTO AMPLIACIÓN AZTECA </t>
  </si>
  <si>
    <t xml:space="preserve">CONSTRUCCIÓN DE PISO FIRME EN FRESNILLO LOCALIDAD FRESNILLO ASENTAMIENTO EJIDAL 3 </t>
  </si>
  <si>
    <t xml:space="preserve">CONSTRUCCIÓN DE PISO FIRME EN FRESNILLO LOCALIDAD FRESNILLO ASENTAMIENTO SECTOR LAGUNILLA </t>
  </si>
  <si>
    <t xml:space="preserve">CONSTRUCCIÓN DE PISO FIRME EN FRESNILLO LOCALIDAD FRESNILLO ASENTAMIENTO LIC ABEL DÁVILA GARCÍA </t>
  </si>
  <si>
    <t xml:space="preserve">CONSTRUCCIÓN DE PISO FIRME EN FRESNILLO LOCALIDAD FRESNILLO ASENTAMIENTO SAN CARLOS </t>
  </si>
  <si>
    <t xml:space="preserve">CONSTRUCCIÓN DE PISO FIRME EN FRESNILLO LOCALIDAD URITE ASENTAMIENTO OTRO URITE </t>
  </si>
  <si>
    <t xml:space="preserve">CONSTRUCCIÓN DE PISO FIRME EN FRESNILLO LOCALIDAD ORILLA DEL LLANO </t>
  </si>
  <si>
    <t xml:space="preserve">CONSTRUCCIÓN DE PISO FIRME EN FRESNILLO LOCALIDAD COLONIA SANTA ANITA ASENTAMIENTO OTRO COLONIA SANTA ANITA </t>
  </si>
  <si>
    <t xml:space="preserve">CONSTRUCCIÓN DE CUARTO PARA BAÑO EN FRESNILLO LOCALIDAD FRESNILLO ASENTAMIENTO EMILIANO ZAPATA </t>
  </si>
  <si>
    <t xml:space="preserve">CONSTRUCCIÓN DE TECHO FIRME EN FRESNILLO LOCALIDAD FRESNILLO ASENTAMIENTO EJIDAL 3 </t>
  </si>
  <si>
    <t xml:space="preserve">CONSTRUCCIÓN DE TECHO FIRME EN FRESNILLO LOCALIDAD FRESNILLO ASENTAMIENTO AMPLIACIÓN AZTECA </t>
  </si>
  <si>
    <t xml:space="preserve">CONSTRUCCIÓN DE TECHO FIRME EN FRESNILLO LOCALIDAD FRESNILLO ASENTAMIENTO PLAN DE AYALA </t>
  </si>
  <si>
    <t xml:space="preserve">CONSTRUCCIÓN DE TECHO FIRME EN FRESNILLO LOCALIDAD FRESNILLO ASENTAMIENTO LÁZARO CÁRDENAS </t>
  </si>
  <si>
    <t xml:space="preserve">CONSTRUCCIÓN DE TECHO FIRME EN FRESNILLO LOCALIDAD FRESNILLO ASENTAMIENTO PATRIA Y LIBERTAD </t>
  </si>
  <si>
    <t xml:space="preserve">CONSTRUCCIÓN DE TECHO FIRME EN FRESNILLO LOCALIDAD FRESNILLO ASENTAMIENTO MÉXICO </t>
  </si>
  <si>
    <t xml:space="preserve">ONSTRUCCIÓN DE TECHO FIRME EN FRESNILLO LOCALIDAD FRESNILLO ASENTAMIENTO OTRO EUROPA </t>
  </si>
  <si>
    <t xml:space="preserve">CONSTRUCCIÓN DE TECHO FIRME EN FRESNILLO LOCALIDAD FRESNILLO ASENTAMIENTO LIENZO CHARRO </t>
  </si>
  <si>
    <t xml:space="preserve">CONSTRUCCIÓN DE TECHO FIRME EN FRESNILLO LOCALIDAD FRESNILLO ASENTAMIENTO LINDAVISTA </t>
  </si>
  <si>
    <t xml:space="preserve">CONSTRUCCIÓN DE TECHO FIRME EN FRESNILLO LOCALIDAD FRESNILLO ASENTAMIENTO INDUSTRIAL </t>
  </si>
  <si>
    <t xml:space="preserve">CONSTRUCCIÓN DE TECHO FIRME EN FRESNILLO LOCALIDAD FRESNILLO ASENTAMIENTO ARBOLEDAS </t>
  </si>
  <si>
    <t xml:space="preserve">CONSTRUCCIÓN DE TECHO FIRME EN FRESNILLO LOCALIDAD FRESNILLO ASENTAMIENTO OTRO COL. JOSE ANTONIO CASAS TORRES </t>
  </si>
  <si>
    <t xml:space="preserve">CONSTRUCCIÓN DE TECHO FIRME EN FRESNILLO LOCALIDAD FRESNILLO ASENTAMIENTO REAL DE FRESNILLO </t>
  </si>
  <si>
    <t xml:space="preserve">CONSTRUCCIÓN DE TECHO FIRME EN FRESNILLO LOCALIDAD FRESNILLO ASENTAMIENTO EMILIANO ZAPATA </t>
  </si>
  <si>
    <t xml:space="preserve">CONSTRUCCIÓN DE TECHO FIRME EN FRESNILLO LOCALIDAD FRESNILLO ASENTAMIENTO LAS FLORES </t>
  </si>
  <si>
    <t xml:space="preserve">CONSTRUCCIÓN DE TECHO FIRME EN FRESNILLO LOCALIDAD FRESNILLO ASENTAMIENTO LOMAS DE PLATEROS </t>
  </si>
  <si>
    <t xml:space="preserve">CONSTRUCCIÓN DE TECHO FIRME EN FRESNILLO LOCALIDAD FRESNILLO ASENTAMIENTO LOS BALCONES </t>
  </si>
  <si>
    <t xml:space="preserve">CONSTRUCCIÓN DE TECHO FIRME EN FRESNILLO LOCALIDAD FRESNILLO ASENTAMIENTO VENUSTIANO CARRANZA </t>
  </si>
  <si>
    <t xml:space="preserve">CONSTRUCCIÓN DE TECHO FIRME EN FRESNILLO LOCALIDAD FRESNILLO ASENTAMIENTO BARRIO ALTO </t>
  </si>
  <si>
    <t xml:space="preserve">CONSTRUCCIÓN DE TECHO FIRME EN FRESNILLO LOCALIDAD FRESNILLO ASENTAMIENTO LAS AMÉRICAS </t>
  </si>
  <si>
    <t xml:space="preserve">CONSTRUCCIÓN DE TECHO FIRME EN FRESNILLO LOCALIDAD FRESNILLO ASENTAMIENTO MESOAMERICA </t>
  </si>
  <si>
    <t xml:space="preserve">CONSTRUCCIÓN DE TECHO FIRME EN FRESNILLO LOCALIDAD FRESNILLO ASENTAMIENTO DEL VALLE </t>
  </si>
  <si>
    <t xml:space="preserve">CONSTRUCCIÓN DE TECHO FIRME EN FRESNILLO LOCALIDAD FRESNILLO ASENTAMIENTO LOS OLIVOS </t>
  </si>
  <si>
    <t xml:space="preserve">CONSTRUCCIÓN DE TECHO FIRME EN FRESNILLO LOCALIDAD EL SALTO ASENTAMIENTO EL SALTO </t>
  </si>
  <si>
    <t xml:space="preserve">CONSTRUCCIÓN DE TECHO FIRME EN FRESNILLO LOCALIDAD COLONIA EL OBLIGADO ASENTAMIENTO OTRO EL OBLIGADO </t>
  </si>
  <si>
    <t xml:space="preserve">CONSTRUCCIÓN DE TECHO FIRME EN FRESNILLO LOCALIDAD URITE ASENTAMIENTO OTRO URITE </t>
  </si>
  <si>
    <t xml:space="preserve">CONSTRUCCIÓN DE TECHO FIRME EN FRESNILLO LOCALIDAD COLONIA BAÑO DE URITE EL BAÑO ASENTAMIENTO OTRO COLONIA BAÑO DE URITE EL BAÑO </t>
  </si>
  <si>
    <t xml:space="preserve">CONSTRUCCIÓN DE TECHO FIRME EN FRESNILLO LOCALIDAD COLONIA MONTEMARIANA COLONIA MARIANA ASENTAMIENTO MONTEMARIANA COLONIA MARIANA </t>
  </si>
  <si>
    <t xml:space="preserve">CONSTRUCCIÓN DE TECHO FIRME EN FRESNILLO LOCALIDAD EL PARDILLO SEGUNDO ASENTAMIENTO EL PARDILLO SEGUNDO </t>
  </si>
  <si>
    <t xml:space="preserve">CONSTRUCCIÓN DE TECHO FIRME EN FRESNILLO LOCALIDAD EL PARDILLO TERCERO ASENTAMIENTO EL PARDILLO TERCERO </t>
  </si>
  <si>
    <t xml:space="preserve">CONSTRUCCIÓN DE TECHO FIRME EN FRESNILLO LOCALIDAD SANTA LUCÍA ASENTAMIENTO OTRO SANTA LUCIA </t>
  </si>
  <si>
    <t xml:space="preserve">CONSTRUCCIÓN DE TECHO FIRME EN FRESNILLO LOCALIDAD EL PARDILLO PRIMERO ASENTAMIENTO EL PARDILLO PRIMERO </t>
  </si>
  <si>
    <t xml:space="preserve">CONSTRUCCIÓN DE TECHO FIRME EN FRESNILLO LOCALIDAD LOS ÁNGELES DE LOS MEDRANO ASENTAMIENTO OTRO LOS ANGELES DE LOS MEDRANO </t>
  </si>
  <si>
    <t xml:space="preserve">CONSTRUCCIÓN DE TECHO FIRME EN FRESNILLO LOCALIDAD PATILLOS ASENTAMIENTO OTRO PATILLOS </t>
  </si>
  <si>
    <t xml:space="preserve">CONSTRUCCIÓN DE TECHO FIRME EN FRESNILLO LOCALIDAD SANTA TERESA DE CERRO GORDO LAS JARRILLAS ASENTAMIENTO OTRO </t>
  </si>
  <si>
    <t xml:space="preserve">CONSTRUCCIÓN DE TECHO FIRME EN FRESNILLO LOCALIDAD MIGUEL HIDALGO HIDALGO ASENTAMIENTO OTRO </t>
  </si>
  <si>
    <t xml:space="preserve">CONSTRUCCIÓN DE TECHO FIRME EN FRESNILLO LOCALIDAD PROVIDENCIA DE RIVERA LA ESTANZUELA ASENTAMIENTO OTRO </t>
  </si>
  <si>
    <t xml:space="preserve">CONSTRUCCIÓN DE TECHO FIRME EN FRESNILLO LOCALIDAD NUEVO DÍA ASENTAMIENTO OTRO </t>
  </si>
  <si>
    <t xml:space="preserve">CONSTRUCCIÓN DE TECHO FIRME EN FRESNILLO LOCALIDAD LAS PIEDRAS ASENTAMIENTO OTRO </t>
  </si>
  <si>
    <t xml:space="preserve">CONSTRUCCIÓN DE TECHO FIRME EN FRESNILLO LOCALIDAD LAGUNA DEL MERCADO ASENTAMIENTO OTRO </t>
  </si>
  <si>
    <t xml:space="preserve">CONSTRUCCIÓN DE TECHO FIRME EN FRESNILLO LOCALIDAD COLONIA PURÍSIMA DEL MAGUEY ASENTAMIENTO PURÍSIMA DEL MAGUEY </t>
  </si>
  <si>
    <t xml:space="preserve">CONSTRUCCIÓN DE TECHO FIRME EN FRESNILLO LOCALIDAD COLONIA LA LUZ ASENTAMIENTO OTRO </t>
  </si>
  <si>
    <t xml:space="preserve">REHABILITACIÓN DE MURO FIRME EN FRESNILLO LOCALIDAD EL SALTO ASENTAMIENTO EL SALTO </t>
  </si>
  <si>
    <t xml:space="preserve">REHABILITACIÓN DE MURO FIRME EN FRESNILLO LOCALIDAD MÉXICO NUEVO UNO MÉXICO NUEVO </t>
  </si>
  <si>
    <t xml:space="preserve">REHABILITACIÓN DE MURO FIRME EN FRESNILLO LOCALIDAD COLONIA EL OBLIGADO ASENTAMIENTO OTRO EL OBLIGADO </t>
  </si>
  <si>
    <t xml:space="preserve">REHABILITACIÓN DE MURO FIRME EN FRESNILLO LOCALIDAD COLONIA PRESA DE LINARES PRESA DE LINARES ASENTAMIENTO OTRO </t>
  </si>
  <si>
    <t xml:space="preserve">REHABILITACIÓN DE MURO FIRME EN FRESNILLO LOCALIDAD SAN VICENTE ASENTAMIENTO OTRO SAN VICENTE </t>
  </si>
  <si>
    <t xml:space="preserve">REHABILITACIÓN DE MURO FIRME EN FRESNILLO LOCALIDAD URITE ASENTAMIENTO OTRO URITE </t>
  </si>
  <si>
    <t xml:space="preserve">REHABILITACIÓN DE MURO FIRME EN FRESNILLO LOCALIDAD COLONIA BAÑO DE URITE EL BAÑO ASENTAMIENTO OTRO </t>
  </si>
  <si>
    <t xml:space="preserve">REHABILITACIÓN DE MURO FIRME EN FRESNILLO LOCALIDAD EL PARDILLO TERCERO ASENTAMIENTO EL PARDILLO TERCERO </t>
  </si>
  <si>
    <t xml:space="preserve">REHABILITACIÓN DE MURO FIRME EN FRESNILLO LOCALIDAD EL PARDILLO PRIMERO ASENTAMIENTO EL PARDILLO PRIMERO </t>
  </si>
  <si>
    <t xml:space="preserve">REHABILITACIÓN DE MURO FIRME EN FRESNILLO LOCALIDAD LOS ÁNGELES DE LOS MEDRANO ASENTAMIENTO OTRO </t>
  </si>
  <si>
    <t xml:space="preserve">REHABILITACIÓN DE MURO FIRME EN FRESNILLO LOCALIDAD PATILLOS ASENTAMIENTO OTRO </t>
  </si>
  <si>
    <t xml:space="preserve">REHABILITACIÓN DE MURO FIRME EN FRESNILLO LOCALIDAD SAN IGNACIO ASENTAMIENTO SAN IGNACIO </t>
  </si>
  <si>
    <t xml:space="preserve">EHABILITACIÓN DE MURO FIRME EN FRESNILLO LOCALIDAD SAN GABRIEL ASENTAMIENTO OTRO </t>
  </si>
  <si>
    <t xml:space="preserve">REHABILITACIÓN DE MURO FIRME EN FRESNILLO LOCALIDAD BAJÍO DE SAN GABRIEL ASENTAMIENTO OTRO </t>
  </si>
  <si>
    <t xml:space="preserve">REHABILITACIÓN DE MURO FIRME EN FRESNILLO LOCALIDAD LA MANGA </t>
  </si>
  <si>
    <t xml:space="preserve">REHABILITACIÓN DE MURO FIRME EN FRESNILLO LOCALIDAD SECTOR LAS CUMBRES EJIDO NUEVO ZARAGOZA ASENTAMIENTO OTRO </t>
  </si>
  <si>
    <t xml:space="preserve">EHABILITACIÓN DE MURO FIRME EN FRESNILLO LOCALIDAD PALMIRA ASENTAMIENTO OTRO </t>
  </si>
  <si>
    <t xml:space="preserve">REHABILITACIÓN DE MURO FIRME EN FRESNILLO LOCALIDAD RAMÓN LÓPEZ VELARDE LA CHICHARRONA ASENTAMIENTO OTRO </t>
  </si>
  <si>
    <t xml:space="preserve">REHABILITACIÓN DE MURO FIRME EN FRESNILLO LOCALIDAD CERRO GORDO ASENTAMIENTO OTRO </t>
  </si>
  <si>
    <t xml:space="preserve">REHABILITACIÓN DE MURO FIRME EN FRESNILLO LOCALIDAD MIGUEL HIDALGO HIDALGO ASENTAMIENTO OTRO </t>
  </si>
  <si>
    <t xml:space="preserve">REHABILITACIÓN DE MURO FIRME EN FRESNILLO LOCALIDAD NUEVO DÍA ASENTAMIENTO OTRO </t>
  </si>
  <si>
    <t xml:space="preserve">REHABILITACIÓN DE MURO FIRME EN FRESNILLO LOCALIDAD COLONIA PURÍSIMA DEL MAGUEY ASENTAMIENTO PURÍSIMA DEL MAGUEY </t>
  </si>
  <si>
    <t xml:space="preserve">REHABILITACIÓN DE MURO FIRME EN FRESNILLO LOCALIDAD LAGUNA DEL MERCADO ASENTAMIENTO OTRO </t>
  </si>
  <si>
    <t xml:space="preserve">REHABILITACIÓN DE MURO FIRME EN FRESNILLO LOCALIDAD COLONIA LA LUZ ASENTAMIENTO OTRO </t>
  </si>
  <si>
    <t xml:space="preserve">REHABILITACIÓN DE MURO FIRME EN FRESNILLO LOCALIDAD VALDECAÑAS ASENTAMIENTO OTRO </t>
  </si>
  <si>
    <t xml:space="preserve">REHABILITACIÓN DE MURO FIRME EN FRESNILLO LOCALIDAD SAUCITO DEL POLEO ASENTAMIENTO OTRO </t>
  </si>
  <si>
    <t xml:space="preserve">REHABILITACIÓN DE MURO FIRME EN FRESNILLO LOCALIDAD PROVIDENCIA DE RIVERA LA ESTANZUELA ASENTAMIENTO OTRO </t>
  </si>
  <si>
    <t xml:space="preserve">REHABILITACIÓN DE MURO FIRME EN FRESNILLO LOCALIDAD EL ÁLAMO SEVERIANO MÁRQUEZ ASENTAMIENTO OTRO </t>
  </si>
  <si>
    <t xml:space="preserve">REHABILITACIÓN DE MURO FIRME EN FRESNILLO LOCALIDAD FRESNILLO ASENTAMIENTO EJIDAL 3 </t>
  </si>
  <si>
    <t xml:space="preserve">REHABILITACIÓN DE MURO FIRME EN FRESNILLO LOCALIDAD FRESNILLO ASENTAMIENTO OTRO COL. LA FE </t>
  </si>
  <si>
    <t xml:space="preserve">REHABILITACIÓN DE MURO FIRME EN FRESNILLO LOCALIDAD FRESNILLO ASENTAMIENTO AMPLIACIÓN AZTECA </t>
  </si>
  <si>
    <t xml:space="preserve">REHABILITACIÓN DE MURO FIRME EN FRESNILLO LOCALIDAD FRESNILLO ASENTAMIENTO PLAN DE AYALA </t>
  </si>
  <si>
    <t xml:space="preserve">REHABILITACIÓN DE MURO FIRME EN FRESNILLO LOCALIDAD FRESNILLO ASENTAMIENTO AZTECA </t>
  </si>
  <si>
    <t xml:space="preserve">REHABILITACIÓN DE MURO FIRME EN FRESNILLO LOCALIDAD FRESNILLO ASENTAMIENTO PATRIA Y LIBERTAD </t>
  </si>
  <si>
    <t xml:space="preserve">REHABILITACIÓN DE MURO FIRME EN FRESNILLO LOCALIDAD FRESNILLO ASENTAMIENTO OTRO COL. MEXICO </t>
  </si>
  <si>
    <t xml:space="preserve">REHABILITACIÓN DE MURO FIRME EN FRESNILLO LOCALIDAD FRESNILLO ASENTAMIENTO SECTOR POPULAR </t>
  </si>
  <si>
    <t xml:space="preserve">REHABILITACIÓN DE MURO FIRME EN FRESNILLO LOCALIDAD FRESNILLO ASENTAMIENTO UNIVERSIDAD </t>
  </si>
  <si>
    <t xml:space="preserve">REHABILITACIÓN DE MURO FIRME EN FRESNILLO LOCALIDAD FRESNILLO ASENTAMIENTO LINDAVISTA </t>
  </si>
  <si>
    <t xml:space="preserve">REHABILITACIÓN DE MURO FIRME EN FRESNILLO LOCALIDAD FRESNILLO ASENTAMIENTO OTRO COL. ARTESANOS </t>
  </si>
  <si>
    <t xml:space="preserve">REHABILITACIÓN DE MURO FIRME EN FRESNILLO LOCALIDAD FRESNILLO ASENTAMIENTO LA JOYA </t>
  </si>
  <si>
    <t xml:space="preserve">REHABILITACIÓN DE MURO FIRME EN FRESNILLO LOCALIDAD FRESNILLO ASENTAMIENTO INDUSTRIAL </t>
  </si>
  <si>
    <t xml:space="preserve">REHABILITACIÓN DE MURO FIRME EN FRESNILLO LOCALIDAD FRESNILLO ASENTAMIENTO OTRO MIGUEL HIDALGO HIDALGO </t>
  </si>
  <si>
    <t xml:space="preserve">REHABILITACIÓN DE MURO FIRME EN FRESNILLO LOCALIDAD FRESNILLO ASENTAMIENTO OTRO SATELITE </t>
  </si>
  <si>
    <t xml:space="preserve">REHABILITACIÓN DE MURO FIRME EN FRESNILLO LOCALIDAD FRESNILLO ASENTAMIENTO OTRO SAN JOAQUIN </t>
  </si>
  <si>
    <t xml:space="preserve">REHABILITACIÓN DE MURO FIRME EN FRESNILLO LOCALIDAD FRESNILLO ASENTAMIENTO ARBOLEDAS </t>
  </si>
  <si>
    <t xml:space="preserve">REHABILITACIÓN DE MURO FIRME EN FRESNILLO LOCALIDAD FRESNILLO ASENTAMIENTO OTRO COL. JOSE ANTONIO CASAS TORRES </t>
  </si>
  <si>
    <t xml:space="preserve">REHABILITACIÓN DE MURO FIRME EN FRESNILLO LOCALIDAD FRESNILLO ASENTAMIENTO OTRO OBRERA </t>
  </si>
  <si>
    <t xml:space="preserve">REHABILITACIÓN DE MURO FIRME EN FRESNILLO LOCALIDAD FRESNILLO ASENTAMIENTO REAL DE FRESNILLO </t>
  </si>
  <si>
    <t xml:space="preserve">REHABILITACIÓN DE MURO FIRME EN FRESNILLO LOCALIDAD FRESNILLO ASENTAMIENTO EMILIANO ZAPATA </t>
  </si>
  <si>
    <t xml:space="preserve">REHABILITACIÓN DE MURO FIRME EN FRESNILLO LOCALIDAD FRESNILLO ASENTAMIENTO LAS FLORES </t>
  </si>
  <si>
    <t xml:space="preserve">REHABILITACIÓN DE MURO FIRME EN FRESNILLO LOCALIDAD FRESNILLO ASENTAMIENTO PLUTARCO ELIAS CALLES </t>
  </si>
  <si>
    <t xml:space="preserve">REHABILITACIÓN DE MURO FIRME EN FRESNILLO LOCALIDAD FRESNILLO ASENTAMIENTO SOLIDARIDAD </t>
  </si>
  <si>
    <t xml:space="preserve">REHABILITACIÓN DE MURO FIRME EN FRESNILLO LOCALIDAD FRESNILLO ASENTAMIENTO LOS BALCONES </t>
  </si>
  <si>
    <t xml:space="preserve">REHABILITACIÓN DE MURO FIRME EN 0 FRESNILLO LOCALIDAD FRESNILLO ASENTAMIENTO OTRO 18 DE JULIO </t>
  </si>
  <si>
    <t xml:space="preserve">REHABILITACIÓN DE MURO FIRME EN FRESNILLO LOCALIDAD FRESNILLO ASENTAMIENTO VENUSTIANO CARRANZA </t>
  </si>
  <si>
    <t xml:space="preserve">REHABILITACIÓN DE MURO FIRME EN FRESNILLO LOCALIDAD FRESNILLO ASENTAMIENTO BARRIO ALTO </t>
  </si>
  <si>
    <t xml:space="preserve">REHABILITACIÓN DE MURO FIRME EN FRESNILLO LOCALIDAD FRESNILLO ASENTAMIENTO DEL VALLE </t>
  </si>
  <si>
    <t xml:space="preserve">REHABILITACIÓN DE MURO FIRME EN FRESNILLO LOCALIDAD FRESNILLO ASENTAMIENTO LOS OLIVOS </t>
  </si>
  <si>
    <t xml:space="preserve">REHABILITACIÓN DE MURO FIRME EN FRESNILLO LOCALIDAD FRESNILLO ASENTAMIENTO LIC ABEL DÁVILA GARCÍA </t>
  </si>
  <si>
    <t xml:space="preserve">REHABILITACIÓN DE MURO FIRME EN FRESNILLO LOCALIDAD FRESNILLO ASENTAMIENTO OTRO FRACC. SAN CARLOS </t>
  </si>
  <si>
    <t xml:space="preserve">REHABILITACIÓN DE MURO FIRME EN FRESNILLO LOCALIDAD FRESNILLO ASENTAMIENTO IMPRESIONISTAS </t>
  </si>
  <si>
    <t xml:space="preserve">REHABILITACIÓN DE MURO FIRME EN FRESNILLO LOCALIDAD FRESNILLO ASENTAMIENTO ESPARZA </t>
  </si>
  <si>
    <t xml:space="preserve">REHABILITACIÓN DE MURO FIRME EN FRESNILLO LOCALIDAD FRESNILLO ASENTAMIENTO OTRO FRANCISCO GOYTIA </t>
  </si>
  <si>
    <t xml:space="preserve">REHABILITACIÓN DE MURO FIRME EN FRESNILLO LOCALIDAD FRESNILLO ASENTAMIENTO POLVADERAS </t>
  </si>
  <si>
    <t xml:space="preserve">REHABILITACIÓN DE MURO FIRME EN FRESNILLO LOCALIDAD FRESNILLO ASENTAMIENTO OTRO FRACC. ARTE MEXICANO </t>
  </si>
  <si>
    <t xml:space="preserve">REHABILITACIÓN DE MURO FIRME EN FRESNILLO LOCALIDAD FRESNILLO ASENTAMIENTO FRESNILLO CENTRO </t>
  </si>
  <si>
    <t xml:space="preserve">CONSTRUCCIÓN DE CUARTO DORMITORIO EN MORELOS LOCALIDAD MORELOS ASENTAMIENTO MORELOS </t>
  </si>
  <si>
    <t xml:space="preserve">CONSTRUCCIÓN DE CUARTO DORMITORIO EN MORELOS LOCALIDAD HACIENDA NUEVA ASENTAMIENTO HACIENDA NUEVA </t>
  </si>
  <si>
    <t xml:space="preserve">CONSTRUCCIÓN DE TECHO FIRME EN MORELOS LOCALIDAD MORELOS </t>
  </si>
  <si>
    <t xml:space="preserve">CONSTRUCCIÓN DE TECHO FIRME EN MORELOS LOCALIDAD HACIENDA NUEVA </t>
  </si>
  <si>
    <t xml:space="preserve">CONSTRUCCIÓN DE TECHO FIRME EN MORELOS LOCALIDAD LAS PILAS ASENTAMIENTO LAS PILAS </t>
  </si>
  <si>
    <t xml:space="preserve">CONSTRUCCIÓN DE CUARTO DORMITORIO EN CONCEPCIÓN DEL ORO LOCALIDAD CONCEPCIÓN DEL ORO ASENTAMIENTO CONCEPCIÓN DEL </t>
  </si>
  <si>
    <t xml:space="preserve">CONSTRUCCIÓN DE CUARTO DORMITORIO EN CONCEPCIÓN DEL ORO LOCALIDAD LAS HUERTAS ASENTAMIENTO OTRO </t>
  </si>
  <si>
    <t xml:space="preserve">CONSTRUCCIÓN DE CUARTO DORMITORIO EN CONCEPCIÓN DEL ORO LOCALIDAD FRACCIÓN LAS HUERTAS LAS HUERTAS ASENTAMIENTO OTRO </t>
  </si>
  <si>
    <t xml:space="preserve">CONSTRUCCIÓN DE CUARTO DORMITORIO EN CONCEPCIÓN DEL ORO LOCALIDAD EL DURAZNO ASENTAMIENTO OTRO EL </t>
  </si>
  <si>
    <t xml:space="preserve">CONSTRUCCIÓN DE CUARTO DORMITORIO EN CONCEPCIÓN DEL ORO LOCALIDAD PROGRESO AGUA DULCE ASENTAMIENTO PROGRESO DE AGUA DULCE </t>
  </si>
  <si>
    <t xml:space="preserve">CONSTRUCCIÓN DE PISO FIRME EN CONCEPCIÓN DEL ORO LOCALIDAD LA LABORCILLA ASENTAMIENTO OTRO </t>
  </si>
  <si>
    <t xml:space="preserve">CONSTRUCCIÓN DE PISO FIRME EN CONCEPCIÓN DEL ORO LOCALIDAD CONCEPCIÓN DEL ORO ASENTAMIENTO CONCEPCIÓN DEL ORO </t>
  </si>
  <si>
    <t xml:space="preserve">CONSTRUCCIÓN DE CUARTO DORMITORIO EN VILLA DE COS LOCALIDAD CHUPADEROS ASENTAMIENTO CHUPADEROS </t>
  </si>
  <si>
    <t xml:space="preserve">CONSTRUCCIÓN DE TECHO FIRME EN VILLA DE COS LOCALIDAD CHUPADEROS ASENTAMIENTO CHUPADEROS </t>
  </si>
  <si>
    <t xml:space="preserve">CONSTRUCCIÓN DE CUARTO DORMITORIO EN CALERA LOCALIDAD RAMÓN LÓPEZ VELARDE TORIBIO ASENTAMIENTO OTRO </t>
  </si>
  <si>
    <t xml:space="preserve">CONSTRUCCIÓN DE CUARTO DORMITORIO EN CALERA LOCALIDAD VÍCTOR ROSALES ASENTAMIENTO VÍCTOR ROSALES </t>
  </si>
  <si>
    <t xml:space="preserve">CONSTRUCCIÓN DE CUARTO DORMITORIO EN CALERA LOCALIDAD NUEVA COLONIA FRANCISCO I MADERO ASENTAMIENTO NUEVA COLONIA FRANCISCO I MADERO </t>
  </si>
  <si>
    <t xml:space="preserve">CONSTRUCCIÓN DE CUARTO DORMITORIO EN CONCEPCIÓN DEL ORO LOCALIDAD MORELOS SAN RAFAEL ASENTAMIENTO MORELOS </t>
  </si>
  <si>
    <t xml:space="preserve">CONSTRUCCIÓN DE TECHO FIRME EN GENERAL ENRIQUE ESTRADA LOCALIDAD GENERAL ENRIQUE ESTRADA </t>
  </si>
  <si>
    <t xml:space="preserve">CONSTRUCCIÓN DE CUARTO DORMITORIO EN JIMÉNEZ DEL TEUL LOCALIDAD JIMÉNEZ DEL TEUL ASENTAMIENTO JIMÉNEZ DEL TEUL </t>
  </si>
  <si>
    <t xml:space="preserve">CONSTRUCCIÓN DE TECHO FIRME EN JIMÉNEZ DEL TEUL LOCALIDAD JIMÉNEZ DEL TEUL ASENTAMIENTO JIMÉNEZ DEL TEUL </t>
  </si>
  <si>
    <t xml:space="preserve">CONSTRUCCIÓN DE CUARTO DORMITORIO EN OJOCALIENTE LOCALIDAD PALMILLAS ASENTAMIENTO PALMILLAS </t>
  </si>
  <si>
    <t xml:space="preserve">CONSTRUCCIÓN DE CUARTO DORMITORIO EN OJOCALIENTE LOCALIDAD EL REFUGIO ASENTAMIENTO EL REFUGIO </t>
  </si>
  <si>
    <t xml:space="preserve">CONSTRUCCIÓN DE CUARTO DORMITORIO EN OJOCALIENTE LOCALIDAD CERRITO DE LA CRUZ ASENTAMIENTO CERRITO DE LA CRUZ </t>
  </si>
  <si>
    <t xml:space="preserve">CONSTRUCCIÓN DE CUARTO PARA BAÑO EN OJOCALIENTE LOCALIDAD LAS LAJAS ASENTAMIENTO LAS LAJAS </t>
  </si>
  <si>
    <t xml:space="preserve">CONSTRUCCIÓN DE CUARTO PARA BAÑO EN OJOCALIENTE LOCALIDAD EL REFUGIO ASENTAMIENTO EL REFUGIO </t>
  </si>
  <si>
    <t xml:space="preserve">CONSTRUCCIÓN DE PISO FIRME EN OJOCALIENTE LOCALIDAD CERRITO DE LA CRUZ ASENTAMIENTO CERRITO DE LA CRUZ </t>
  </si>
  <si>
    <t xml:space="preserve">CONSTRUCCIÓN DE TECHO FIRME EN OJOCALIENTE LOCALIDAD LA CAPILLA SAN ISIDRO DE MORADILLAS ASENTAMIENTO LA CAPILLA </t>
  </si>
  <si>
    <t xml:space="preserve">CONSTRUCCIÓN DE TECHO FIRME EN OJOCALIENTE LOCALIDAD POZO DE JARILLAS ASENTAMIENTO POZO DE JARILLAS </t>
  </si>
  <si>
    <t xml:space="preserve">CONSTRUCCIÓN DE TECHO FIRME EN OJOCALIENTE LOCALIDAD PALMILLAS ASENTAMIENTO PALMILLAS </t>
  </si>
  <si>
    <t xml:space="preserve">CONSTRUCCIÓN DE PISO FIRME EN OJOCALIENTE LOCALIDAD POZO DE JARILLAS ASENTAMIENTO POZO DE JARILLAS </t>
  </si>
  <si>
    <t xml:space="preserve">CONSTRUCCIÓN DE TECHO FIRME EN OJOCALIENTE LOCALIDAD CERRITO DE LA CRUZ ASENTAMIENTO CERRITO DE LA CRUZ </t>
  </si>
  <si>
    <t xml:space="preserve">CONSTRUCCIÓN DE CUARTO DORMITORIO EN PÁNUCO LOCALIDAD LOS POZOS ASENTAMIENTO OTRO </t>
  </si>
  <si>
    <t xml:space="preserve">CONSTRUCCIÓN DE CUARTO DORMITORIO EN PÁNUCO LOCALIDAD POZO DE GAMBOA </t>
  </si>
  <si>
    <t xml:space="preserve">CONSTRUCCIÓN DE PISO FIRME EN PÁNUCO LOCALIDAD CASA DE CERROS ASENTAMIENTO CASA DE CERROS </t>
  </si>
  <si>
    <t xml:space="preserve">CONSTRUCCIÓN DE PISO FIRME EN PÁNUCO LOCALIDAD LAGUNA SECA ASENTAMIENTO OTRO </t>
  </si>
  <si>
    <t xml:space="preserve">CONSTRUCCIÓN DE PISO FIRME EN PÁNUCO LOCALIDAD POZO DE GAMBOA ASENTAMIENTO POZO DE GAMBOA </t>
  </si>
  <si>
    <t xml:space="preserve">CONSTRUCCIÓN DE TECHO FIRME EN PÁNUCO LOCALIDAD CASA DE CERROS ASENTAMIENTO CASA DE CERROS </t>
  </si>
  <si>
    <t xml:space="preserve">CONSTRUCCIÓN DE TECHO FIRME EN PÁNUCO LOCALIDAD SAN ANTONIO DEL CIPRÉS ASENTAMIENTO OTRO </t>
  </si>
  <si>
    <t xml:space="preserve">CONSTRUCCIÓN DE TECHO FIRME EN PÁNUCO LOCALIDAD POZO DE GAMBOA ASENTAMIENTO POZO DE GAMBOA </t>
  </si>
  <si>
    <t xml:space="preserve">CONSTRUCCIÓN DE TECHO FIRME EN PÁNUCO LOCALIDAD JESÚS MARÍA ASENTAMIENTO OTR </t>
  </si>
  <si>
    <t xml:space="preserve">CONSTRUCCIÓN DE CUARTO DORMITORIO EN TRANCOSO LOCALIDAD TRANCOSO ASENTAMIENTO TRANCOSO CENTRO </t>
  </si>
  <si>
    <t xml:space="preserve">CONSTRUCCIÓN DE TECHO FIRME EN TRANCOSO LOCALIDAD TRANCOSO ASENTAMIENTO TRANCOSO CENTRO </t>
  </si>
  <si>
    <t xml:space="preserve">CONSTRUCCIÓN DE TECHO FIRME EN PÁNUCO LOCALIDAD LLANO BLANCO NORTE ASENTAMIENTO OTRO </t>
  </si>
  <si>
    <t xml:space="preserve">CONSTRUCCIÓN DE CUARTO PARA BAÑO EN NOCHISTLÁN DE MEJÍA LOCALIDAD MONTE DE YÁÑEZ ASENTAMIENTO MONTE DE YÁNEZ </t>
  </si>
  <si>
    <t xml:space="preserve">CONSTRUCCIÓN DE CUARTO DORMITORIO EN ZACATECAS LOCALIDAD ZACATECAS LAS AMERICAS </t>
  </si>
  <si>
    <t xml:space="preserve">CONSTRUCCIÓN DE CUARTO DORMITORIO EN 6 ZACATECAS LOCALIDAD ZACATECAS ASENTAMIENTO POPULAR CTM </t>
  </si>
  <si>
    <t xml:space="preserve">CONSTRUCCIÓN DE CUARTO DORMITORIO EN ZACATECAS LOCALIDAD ZACATECAS ASENTAMIENTO CONSTELACIONES </t>
  </si>
  <si>
    <t xml:space="preserve">CONSTRUCCIÓN DE CUARTO DORMITORIO EN ZACATECAS LOCALIDAD ZACATECAS ASENTAMIENTO LA TOMA DE ZACATECAS </t>
  </si>
  <si>
    <t xml:space="preserve">CONSTRUCCIÓN DE CUARTO DORMITORIO EN ZACATECAS LOCALIDAD ZACATECAS ASENTAMIENTO LAS HUERTAS </t>
  </si>
  <si>
    <t xml:space="preserve">CONSTRUCCIÓN DE CUARTO DORMITORIO EN 6 ZACATECAS LOCALIDAD ZACATECAS ASENTAMIENTO EUROPA </t>
  </si>
  <si>
    <t xml:space="preserve">CONSTRUCCIÓN DE CUARTO DORMITORIO EN ZACATECAS LOCALIDAD ZACATECAS ASENTAMIENTO CAMINO REAL </t>
  </si>
  <si>
    <t xml:space="preserve">CONSTRUCCIÓN DE CUARTO DORMITORIO EN ZACATECAS LOCALIDAD ZACATECAS ASENTAMIENTO EL ORITO </t>
  </si>
  <si>
    <t xml:space="preserve">CONSTRUCCIÓN DE CUARTO DORMITORIO EN ZACATECAS LOCALIDAD ZACATECAS ASENTAMIENTO EL CHAVEÑO </t>
  </si>
  <si>
    <t xml:space="preserve">CONSTRUCCIÓN DE CUARTO DORMITORIO EN ZACATECAS LOCALIDAD ZACATECAS ASENTAMIENTO MIGUEL HIDALGO 2DA SECCIÓN </t>
  </si>
  <si>
    <t xml:space="preserve">CONSTRUCCIÓN DE CUARTO DORMITORIO EN ZACATECAS LOCALIDAD ZACATECAS ASENTAMIENTO NUEVA GENERACIÓN </t>
  </si>
  <si>
    <t xml:space="preserve">CONSTRUCCIÓN DE CUARTO DORMITORIO EN ZACATECAS LOCALIDAD ZACATECAS ASENTAMIENTO 5 SEÑORES </t>
  </si>
  <si>
    <t xml:space="preserve">CONSTRUCCIÓN DE CUARTO DORMITORIO EN ZACATECAS LOCALIDAD ZACATECAS ASENTAMIENTO OTRO NUEVA BOQUILLA </t>
  </si>
  <si>
    <t xml:space="preserve">CONSTRUCCIÓN DE CUARTO PARA BAÑO EN 6 ZACATECAS LOCALIDAD ZACATECAS ASENTAMIENTO POPULAR CTM </t>
  </si>
  <si>
    <t xml:space="preserve">CONSTRUCCIÓN DE CUARTO PARA BAÑO EN 6 ZACATECAS LOCALIDAD ZACATECAS ASENTAMIENTO EUROPA </t>
  </si>
  <si>
    <t xml:space="preserve">CONSTRUCCIÓN DE CUARTO PARA BAÑO EN ZACATECAS LOCALIDAD ZACATECAS ASENTAMIENTO EL ORITO </t>
  </si>
  <si>
    <t xml:space="preserve">CONSTRUCCIÓN DE CUARTO PARA BAÑO EN ZACATECAS LOCALIDAD ZACATECAS ASENTAMIENTO NUEVA GENERACIÓN </t>
  </si>
  <si>
    <t xml:space="preserve">CONSTRUCCIÓN DE CUARTO PARA BAÑO EN ZACATECAS LOCALIDAD ZACATECAS ASENTAMIENTO BELLAVISTA </t>
  </si>
  <si>
    <t xml:space="preserve">CONSTRUCCIÓN DE CUARTO PARA BAÑO EN ZACATECAS LOCALIDAD ZACATECAS ASENTAMIENTO OTRO COREA II </t>
  </si>
  <si>
    <t xml:space="preserve">CONSTRUCCIÓN DE PISO FIRME EN ZACATECAS LOCALIDAD ZACATECAS ASENTAMIENTO OTRO LAS AMERICAS </t>
  </si>
  <si>
    <t xml:space="preserve">CONSTRUCCIÓN DE PISO FIRME EN ZACATECAS LOCALIDAD ZACATECAS ASENTAMIENTO CONSTELACIONES </t>
  </si>
  <si>
    <t xml:space="preserve">CONSTRUCCIÓN DE PISO FIRME EN ZACATECAS LOCALIDAD ZACATECAS ASENTAMIENTO EUROPA </t>
  </si>
  <si>
    <t xml:space="preserve">CONSTRUCCIÓN DE PISO FIRME EN ZACATECAS LOCALIDAD ZACATECAS ASENTAMIENTO OTRO FRACCIONAMIENTO INSURGENTES </t>
  </si>
  <si>
    <t xml:space="preserve">CONSTRUCCIÓN DE PISO FIRME EN ZACATECAS LOCALIDAD ZACATECAS ASENTAMIENTO NUEVA GENERACIÓN </t>
  </si>
  <si>
    <t xml:space="preserve">CONSTRUCCIÓN DE PISO FIRME EN ZACATECAS LOCALIDAD ZACATECAS ASENTAMIENTO OTRO COREA II </t>
  </si>
  <si>
    <t xml:space="preserve">CONSTRUCCIÓN DE TECHO FIRME EN ZACATECAS LOCALIDAD ZACATECAS ASENTAMIENTO POPULAR CTM </t>
  </si>
  <si>
    <t xml:space="preserve">CONSTRUCCIÓN DE TECHO FIRME EN ZACATECAS LOCALIDAD ZACATECAS ASENTAMIENTO LÁZARO CÁRDENAS </t>
  </si>
  <si>
    <t xml:space="preserve">CONSTRUCCIÓN DE TECHO FIRME EN ZACATECAS LOCALIDAD ZACATECAS ASENTAMIENTO MAGISTERIAL JARDINES DEL SOL </t>
  </si>
  <si>
    <t xml:space="preserve">CONSTRUCCIÓN DE TECHO FIRME EN ZACATECAS LOCALIDAD ZACATECAS ASENTAMIENTO HUERTA VIEJA </t>
  </si>
  <si>
    <t xml:space="preserve">CONSTRUCCIÓN DE TECHO FIRME EN ZACATECAS LOCALIDAD ZACATECAS ASENTAMIENTO ESTRELLA DE ORO </t>
  </si>
  <si>
    <t xml:space="preserve">CONSTRUCCIÓN DE TECHO FIRME EN ZACATECAS LOCALIDAD ZACATECAS ASENTAMIENTO OTRO LAS AMERICAS </t>
  </si>
  <si>
    <t xml:space="preserve">CONSTRUCCIÓN DE TECHO FIRME EN ZACATECAS LOCALIDAD ZACATECAS ASENTAMIENTO CONSTELACIONES </t>
  </si>
  <si>
    <t xml:space="preserve">CONSTRUCCIÓN DE TECHO FIRME EN ZACATECAS LOCALIDAD ZACATECAS ASENTAMIENTO LOMAS DEL BOSQUE </t>
  </si>
  <si>
    <t xml:space="preserve">CONSTRUCCIÓN DE TECHO FIRME EN ZACATECAS LOCALIDAD ZACATECAS ASENTAMIENTO EUROPA </t>
  </si>
  <si>
    <t xml:space="preserve">CONSTRUCCIÓN DE TECHO FIRME EN ZACATECAS LOCALIDAD ZACATECAS ASENTAMIENTO CAMINO REAL </t>
  </si>
  <si>
    <t xml:space="preserve">CONSTRUCCIÓN DE TECHO FIRME EN ZACATECAS LOCALIDAD ZACATECAS ASENTAMIENTO EL ORITO </t>
  </si>
  <si>
    <t xml:space="preserve">CONSTRUCCIÓN DE TECHO FIRME EN ZACATECAS LOCALIDAD ZACATECAS ASENTAMIENTO FILÓSOFOS </t>
  </si>
  <si>
    <t xml:space="preserve">CONSTRUCCIÓN DE TECHO FIRME EN ZACATECAS LOCALIDAD ZACATECAS ASENTAMIENTO OTRO MIGUEL HIDALGO 4TA SECCION </t>
  </si>
  <si>
    <t xml:space="preserve">CONSTRUCCIÓN DE TECHO FIRME EN ZACATECAS LOCALIDAD ZACATECAS ASENTAMIENTO COLINAS DEL SOL </t>
  </si>
  <si>
    <t xml:space="preserve">CONSTRUCCIÓN DE TECHO FIRME EN ZACATECAS LOCALIDAD ZACATECAS ASENTAMIENTO NUEVA GENERACIÓN </t>
  </si>
  <si>
    <t xml:space="preserve">CONSTRUCCIÓN DE TECHO FIRME EN ZACATECAS LOCALIDAD ZACATECAS ASENTAMIENTO OTRO EL SABER </t>
  </si>
  <si>
    <t xml:space="preserve">CONSTRUCCIÓN DE TECHO FIRME EN ZACATECAS LOCALIDAD ZACATECAS ASENTAMIENTO ZACATECAS CENTRO </t>
  </si>
  <si>
    <t xml:space="preserve">CONSTRUCCIÓN DE TECHO FIRME EN ZACATECAS LOCALIDAD ZACATECAS ASENTAMIENTO OTRO COREA </t>
  </si>
  <si>
    <t xml:space="preserve">CONSTRUCCIÓN DE CUARTO DORMITORIO EN SOMBRERETE LOCALIDAD AGUA ZARCA ASENTAMIENTO OTRO AGUA ZARCA </t>
  </si>
  <si>
    <t xml:space="preserve">CONSTRUCCIÓN DE CUARTO DORMITORIO EN SOMBRERETE LOCALIDAD EL SAUCILLO ASENTAMIENTO OTRO EL SAUCILLO </t>
  </si>
  <si>
    <t xml:space="preserve">CONSTRUCCIÓN DE CUARTO DORMITORIO EN SOMBRERETE LOCALIDAD FELIPE ÁNGELES LA ESTANCIA ASENTAMIENTO FELIPE ÁNGELES LA ESTANCIA </t>
  </si>
  <si>
    <t xml:space="preserve">CONSTRUCCIÓN DE CUARTO DORMITORIO EN 2 SOMBRERETE LOCALIDAD IGNACIO ZARAGOZA COLONIA IGNACIO ZARAGOZA ASENTAMIENTO IGNACIO ZARAGOZA </t>
  </si>
  <si>
    <t xml:space="preserve">CONSTRUCCIÓN DE CUARTO DORMITORIO EN SOMBRERETE LOCALIDAD OJO DE AGUA ASENTAMIENTO OJO DE AGUA </t>
  </si>
  <si>
    <t xml:space="preserve">CONSTRUCCIÓN DE CUARTO DORMITORIO EN SOMBRERETE LOCALIDAD SAN JUAN DE LA TAPIA LA TAPIA ASENTAMIENTO SAN JUAN DE LA TAPIA </t>
  </si>
  <si>
    <t xml:space="preserve">CONSTRUCCIÓN DE CUARTO DORMITORIO EN SOMBRERETE LOCALIDAD SAN MARTÍN ASENTAMIENTO SAN MARTIN </t>
  </si>
  <si>
    <t xml:space="preserve">CONSTRUCCIÓN DE CUARTO DORMITORIO EN SOMBRERETE LOCALIDAD SOMBRERETE ASENTAMIENTO SOMBRERETE CENTRO </t>
  </si>
  <si>
    <t xml:space="preserve">CONSTRUCCIÓN DE CUARTO PARA BAÑO EN SOMBRERETE LOCALIDAD SOMBRERETE ASENTAMIENTO SOMBRERETE CENTRO </t>
  </si>
  <si>
    <t xml:space="preserve">CONSTRUCCIÓN DE CUARTO PARA BAÑO EN SOMBRERETE LOCALIDAD ÁLVARO OBREGÓN BARAJAS </t>
  </si>
  <si>
    <t xml:space="preserve">CONSTRUCCIÓN DE CUARTO PARA BAÑO EN SOMBRERETE LOCALIDAD CHARCO BLANCO ASENTAMIENTO CHARCO BLANCO </t>
  </si>
  <si>
    <t xml:space="preserve">CONSTRUCCIÓN DE TECHO FIRME EN SOMBRERETE LOCALIDAD ESTANCIA DE GUADALUPE ASENTAMIENTO ESTANCIA DE GUADALUPE </t>
  </si>
  <si>
    <t xml:space="preserve">CONSTRUCCIÓN DE CUARTO PARA BAÑO EN SOMBRERETE LOCALIDAD REFUGIO DE LOS POZOS ASENTAMIENTO REFUGIO DE LOS POZOS </t>
  </si>
  <si>
    <t xml:space="preserve">CONSTRUCCIÓN DE TECHO FIRME EN SOMBRERETE LOCALIDAD SOMBRERETE ASENTAMIENTO SOMBRERETE CENTRO </t>
  </si>
  <si>
    <t xml:space="preserve">CONSTRUCCIÓN DE CUARTO DORMITORIO EN VETAGRANDE LOCALIDAD CATA DE JUANES ASENTAMIENTO OTRO </t>
  </si>
  <si>
    <t xml:space="preserve">CONSTRUCCIÓN DE CUARTO DORMITORIO EN VETAGRANDE LOCALIDAD EL LAMPOTAL ASENTAMIENTO EL LAMPOTAL </t>
  </si>
  <si>
    <t xml:space="preserve">CONSTRUCCIÓN DE CUARTO DORMITORIO EN VETAGRANDE LOCALIDAD GUADALUPITO ASENTAMIENTO OTRO </t>
  </si>
  <si>
    <t xml:space="preserve">CONSTRUCCIÓN DE CUARTO DORMITORIO EN VETAGRANDE LOCALIDAD SAN JOSÉ DE LA ERA ASENTAMIENTO LA ERA </t>
  </si>
  <si>
    <t xml:space="preserve">CONSTRUCCIÓN DE CUARTO DORMITORIO EN VETAGRANDE LOCALIDAD SAUCEDA DE LA BORDA ASENTAMIENTO SAUCEDA DE LA BORDA </t>
  </si>
  <si>
    <t xml:space="preserve">CONSTRUCCIÓN DE CUARTO PARA BAÑO EN VETAGRANDE LOCALIDAD GUADALUPITO ASENTAMIENTO OTRO </t>
  </si>
  <si>
    <t xml:space="preserve">CONSTRUCCIÓN DE CUARTO PARA BAÑO EN VETAGRANDE LOCALIDAD SANTA RITA ASENTAMIENTO OTRO </t>
  </si>
  <si>
    <t xml:space="preserve">CONSTRUCCIÓN DE CUARTO PARA BAÑO EN VETAGRANDE LOCALIDAD SAUCEDA DE LA BORDA ASENTAMIENTO SAUCEDA DE LA BORDA </t>
  </si>
  <si>
    <t xml:space="preserve">CONSTRUCCIÓN DE PISO FIRME EN VETAGRANDE LOCALIDAD SAN JOSÉ DE LA ERA ASENTAMIENTO LA ERA </t>
  </si>
  <si>
    <t xml:space="preserve">CONSTRUCCIÓN DE PISO FIRME EN VETAGRANDE LOCALIDAD EL LAMPOTAL ASENTAMIENTO EL LAMPOTAL </t>
  </si>
  <si>
    <t xml:space="preserve">CONSTRUCCIÓN DE TECHO FIRME EN VETAGRANDE LOCALIDAD CATA DE JUANES ASENTAMIENTO CATA DE JUANES </t>
  </si>
  <si>
    <t xml:space="preserve">CONSTRUCCIÓN DE TECHO FIRME EN VETAGRANDE LOCALIDAD EL LAMPOTAL ASENTAMIENTO EL LAMPOTAL </t>
  </si>
  <si>
    <t xml:space="preserve">CONSTRUCCIÓN DE TECHO FIRME EN VETAGRANDE LOCALIDAD GUADALUPITO ASENTAMIENTO GUADALUPITO </t>
  </si>
  <si>
    <t xml:space="preserve">CONSTRUCCIÓN DE TECHO FIRME EN VETAGRANDE LOCALIDAD SAN JOSÉ DE LA ERA ASENTAMIENTO LA ERA </t>
  </si>
  <si>
    <t xml:space="preserve">CONSTRUCCIÓN DE TECHO FIRME EN VETAGRANDE LOCALIDAD SANTA RITA ASENTAMIENTO OTRO </t>
  </si>
  <si>
    <t xml:space="preserve">CONSTRUCCIÓN DE TECHO FIRME EN VETAGRANDE LOCALIDAD SAUCEDA DE LA BORDA ASENTAMIENTO SAUCEDA DE LA BORDA </t>
  </si>
  <si>
    <t xml:space="preserve">CONSTRUCCIÓN DE CUARTO DORMITORIO EN RÍO GRANDE LOCALIDAD EMILIANO ZAPATA MORONES ASENTAMIENTO EMILIANO ZAPATA </t>
  </si>
  <si>
    <t xml:space="preserve">CONSTRUCCIÓN DE CUARTO DORMITORIO EN RÍO GRANDE LOCALIDAD LA FLORIDA ASENTAMIENTO LA FLORIDA </t>
  </si>
  <si>
    <t xml:space="preserve">CONSTRUCCIÓN DE CUARTO DORMITORIO EN RÍO GRANDE LOCALIDAD PASTELERA ASENTAMIENTO PASTELERA </t>
  </si>
  <si>
    <t xml:space="preserve">CONSTRUCCIÓN DE CUARTO DORMITORIO EN RÍO GRANDE LOCALIDAD PROGRESO DE ALFONSO MEDINA COLONIA PROGRESO ASENTAMIENTO PROGRESO DE ALFONSO MEDINA PROGRESO </t>
  </si>
  <si>
    <t xml:space="preserve">CONSTRUCCIÓN DE CUARTO DORMITORIO EN RÍO GRANDE LOCALIDAD RÍO GRANDE ASENTAMIENTO RÍO GRANDE CENTRO </t>
  </si>
  <si>
    <t xml:space="preserve">CONSTRUCCIÓN DE CUARTO DORMITORIO EN RÍO GRANDE LOCALIDAD SAN FELIPE ASENTAMIENTO SAN FELIPE </t>
  </si>
  <si>
    <t xml:space="preserve">CONSTRUCCIÓN DE CUARTO DORMITORIO EN RÍO GRANDE LOCALIDAD TETILLAS EXHACIENDA DE TETILLAS ASENTAMIENTO TETILLAS </t>
  </si>
  <si>
    <t xml:space="preserve">CONSTRUCCIÓN DE CUARTO DORMITORIO EN RÍO GRANDE LOCALIDAD TIERRA BLANCA ASENTAMIENTO TIERRA BLANCA </t>
  </si>
  <si>
    <t xml:space="preserve">CONSTRUCCIÓN DE CUARTO PARA BAÑO EN RÍO GRANDE LOCALIDAD CIÉNEGA Y MANCILLAS ASENTAMIENTO OTRO </t>
  </si>
  <si>
    <t xml:space="preserve">CONSTRUCCIÓN DE CUARTO PARA BAÑO EN RÍO GRANDE LOCALIDAD RÍO GRANDE ASENTAMIENTO RÍO GRANDE CENTRO </t>
  </si>
  <si>
    <t xml:space="preserve">CONSTRUCCIÓN DE CUARTO PARA BAÑO EN RÍO GRANDE LOCALIDAD EL FUERTE ASENTAMIENTO EL FUERTE </t>
  </si>
  <si>
    <t xml:space="preserve">CONSTRUCCIÓN DE TECHO FIRME EN RÍO GRANDE LOCALIDAD BOQUILLA DE ARRIBA ASENTAMIENTO OTRO </t>
  </si>
  <si>
    <t xml:space="preserve">CONSTRUCCIÓN DE TECHO FIRME EN RÍO GRANDE LOCALIDAD EL FUERTE ASENTAMIENTO EL FUERTE </t>
  </si>
  <si>
    <t xml:space="preserve">CONSTRUCCIÓN DE TECHO FIRME EN RÍO GRANDE LOCALIDAD PROGRESO DE ALFONSO MEDINA COLONIA PROGRESO ASENTAMIENTO PROGRESO DE ALFONSO MEDINA PROGRESO </t>
  </si>
  <si>
    <t xml:space="preserve">CONSTRUCCIÓN DE TECHO FIRME EN RÍO GRANDE LOCALIDAD RÍO GRANDE ASENTAMIENTO RÍO GRANDE CENTRO </t>
  </si>
  <si>
    <t xml:space="preserve">CONSTRUCCIÓN DE TECHO FIRME EN RÍO GRANDE LOCALIDAD TETILLAS EXHACIENDA DE TETILLAS ASENTAMIENTO TETILLAS </t>
  </si>
  <si>
    <t xml:space="preserve">CONSTRUCCIÓN DE TECHO FIRME EN RÍO GRANDE LOCALIDAD TIERRA BLANCA ASENTAMIENTO TIERRA BLANCA </t>
  </si>
  <si>
    <t xml:space="preserve">CONSTRUCCIÓN DE CUARTO DORMITORIO EN EL SALVADOR LOCALIDAD TANQUE NUEVO ASENTAMIENTO OTRO </t>
  </si>
  <si>
    <t xml:space="preserve">CONSTRUCCIÓN DE CUARTO DORMITORIO EN EL SALVADOR LOCALIDAD EL SALVADOR ASENTAMIENTO EL SALVADOR </t>
  </si>
  <si>
    <t xml:space="preserve">CONSTRUCCIÓN DE CUARTO PARA BAÑO EN EL SALVADOR LOCALIDAD EL SALVADOR </t>
  </si>
  <si>
    <t xml:space="preserve">CONSTRUCCIÓN DE CUARTO DORMITORIO EN EL SALVADOR LOCALIDAD OJO DE AGUA OJO DE AGUA DEL CAPULÍN ASENTAMIENTO OTRO </t>
  </si>
  <si>
    <t xml:space="preserve">CONSTRUCCIÓN DE CUARTO PARA BAÑO EN EL SALVADOR LOCALIDAD TANQUE NUEVO ASENTAMIENTO OTRO </t>
  </si>
  <si>
    <t xml:space="preserve">CONSTRUCCIÓN DE PISO FIRME EN EL SALVADOR LOCALIDAD EL SALVADOR ASENTAMIENTO EL SALVADOR </t>
  </si>
  <si>
    <t xml:space="preserve">CONSTRUCCIÓN DE TECHO FIRME EN EL SALVADOR LOCALIDAD EL SALVADOR ASENTAMIENTO EL SALVADOR </t>
  </si>
  <si>
    <t xml:space="preserve">CONSTRUCCIÓN DE TECHO FIRME EN EL SALVADOR LOCALIDAD TANQUE NUEVO ASENTAMIENTO OTRO </t>
  </si>
  <si>
    <t xml:space="preserve">CONSTRUCCIÓN DE CUARTO DORMITORIO EN ZACATECAS LOCALIDAD ZACATECAS ASENTAMIENTO LÁZARO CÁRDENAS </t>
  </si>
  <si>
    <t xml:space="preserve">CONSTRUCCIÓN DE CUARTO DORMITORIO EN GUADALUPE LOCALIDAD GUADALUPE ASENTAMIENTO OTRO ARTE NEXUCAN </t>
  </si>
  <si>
    <t xml:space="preserve">CONSTRUCCIÓN DE CUARTO DORMITORIO EN GUADALUPE LOCALIDAD GUADALUPE ASENTAMIENTO TIERRA Y LIBERTAD 1RA SECCIÓN </t>
  </si>
  <si>
    <t xml:space="preserve">CONSTRUCCIÓN DE CUARTO DORMITORIO EN GUADALUPE LOCALIDAD GUADALUPE ASENTAMIENTO TOMA DE ZACATECAS </t>
  </si>
  <si>
    <t xml:space="preserve">CONSTRUCCIÓN DE CUARTO DORMITORIO EN GUADALUPE LOCALIDAD GUADALUPE ASENTAMIENTO OTRO LA PEÑITA </t>
  </si>
  <si>
    <t xml:space="preserve">CONSTRUCCIÓN DE CUARTO DORMITORIO EN GUADALUPE LOCALIDAD GUADALUPE ASENTAMIENTO OJO DE AGUA DE LA PALMA </t>
  </si>
  <si>
    <t xml:space="preserve">CONSTRUCCIÓN DE CUARTO DORMITORIO EN GUADALUPE LOCALIDAD LA ZACATECANA ASENTAMIENTO LA ZACATECANA </t>
  </si>
  <si>
    <t xml:space="preserve">CONSTRUCCIÓN DE CUARTO DORMITORIO EN GUADALUPE LOCALIDAD SAN JERÓNIMO ASENTAMIENTO SAN JERÓNIMO </t>
  </si>
  <si>
    <t xml:space="preserve">CONSTRUCCIÓN DE CUARTO DORMITORIO EN GUADALUPE LOCALIDAD VIBORITAS ASENTAMIENTO OTRO VIBORITAS </t>
  </si>
  <si>
    <t xml:space="preserve">CONSTRUCCIÓN DE CUARTO PARA BAÑO EN GUADALUPE LOCALIDAD GUADALUPE ASENTAMIENTO TIERRA Y LIBERTAD 2DA SECCIÓN </t>
  </si>
  <si>
    <t xml:space="preserve">CONSTRUCCIÓN DE CUARTO PARA BAÑO EN GUADALUPE LOCALIDAD GUADALUPE ASENTAMIENTO AMPLIACIÓN MINAS </t>
  </si>
  <si>
    <t xml:space="preserve">CONSTRUCCIÓN DE CUARTO PARA BAÑO EN GUADALUPE LOCALIDAD GUADALUPE ASENTAMIENTO OTRO ARTE MEXICANO </t>
  </si>
  <si>
    <t xml:space="preserve">CONSTRUCCIÓN DE CUARTO PARA BAÑO EN GUADALUPE LOCALIDAD GUADALUPE ASENTAMIENTO IGNACIO ALLENDE </t>
  </si>
  <si>
    <t xml:space="preserve">CONSTRUCCIÓN DE CUARTO PARA BAÑO EN GUADALUPE LOCALIDAD GUADALUPE ASENTAMIENTO LUIS DONALDO COLOSIO </t>
  </si>
  <si>
    <t xml:space="preserve">CONSTRUCCIÓN DE CUARTO PARA BAÑO EN GUADALUPE LOCALIDAD GUADALUPE ASENTAMIENTO PROGRESISTA </t>
  </si>
  <si>
    <t xml:space="preserve">CONSTRUCCIÓN DE CUARTO PARA BAÑO EN GUADALUPE LOCALIDAD GUADALUPE ASENTAMIENTO SAN JOSE DE LA PIEDRERA </t>
  </si>
  <si>
    <t xml:space="preserve">CONSTRUCCIÓN DE CUARTO PARA BAÑO EN GUADALUPE LOCALIDAD GUADALUPE ASENTAMIENTO OTRO LA PEÑITA </t>
  </si>
  <si>
    <t xml:space="preserve">CONSTRUCCIÓN DE PISO FIRME EN GUADALUPE LOCALIDAD GUADALUPE ASENTAMIENTO TOMA DE ZACATECAS </t>
  </si>
  <si>
    <t xml:space="preserve">CONSTRUCCIÓN DE PISO FIRME EN GUADALUPE LOCALIDAD GUADALUPE ASENTAMIENTO TIERRA Y LIBERTAD 2DA SECCIÓN </t>
  </si>
  <si>
    <t xml:space="preserve">ONSTRUCCIÓN DE PISO FIRME EN GUADALUPE LOCALIDAD GUADALUPE ASENTAMIENTO ÁFRICA </t>
  </si>
  <si>
    <t xml:space="preserve">CONSTRUCCIÓN DE PISO FIRME EN GUADALUPE LOCALIDAD CIENEGUITAS ASENTAMIENTO CIENEGUITAS </t>
  </si>
  <si>
    <t xml:space="preserve">CONSTRUCCIÓN DE PISO FIRME EN GUADALUPE LOCALIDAD LA LUZ ASENTAMIENTO LA LUZ </t>
  </si>
  <si>
    <t xml:space="preserve">CONSTRUCCIÓN DE PISO FIRME EN GUADALUPE LOCALIDAD LAGUNA DE ARRIBA ASENTAMIENTO OTRO LAGUNA DE ARRIBA </t>
  </si>
  <si>
    <t xml:space="preserve">CONSTRUCCIÓN DE PISO FIRME EN GUADALUPE LOCALIDAD OJO DE AGUA ASENTAMIENTO OTRO </t>
  </si>
  <si>
    <t xml:space="preserve">CONSTRUCCIÓN DE PISO FIRME EN GUADALUPE LOCALIDAD SAN IGNACIO ASENTAMIENTO OTRO </t>
  </si>
  <si>
    <t xml:space="preserve">CONSTRUCCIÓN DE PISO FIRME EN GUADALUPE LOCALIDAD SANTA MÓNICA ASENTAMIENTO SANTA MÓNICA </t>
  </si>
  <si>
    <t xml:space="preserve">CONSTRUCCIÓN DE PISO FIRME EN GUADALUPE LOCALIDAD TACOALECHE ASENTAMIENTO TACOALECHE </t>
  </si>
  <si>
    <t xml:space="preserve">CONSTRUCCIÓN DE PISO FIRME EN GUADALUPE LOCALIDAD ZÓQUITE ASENTAMIENTO ZOQUITE </t>
  </si>
  <si>
    <t xml:space="preserve">CONSTRUCCIÓN DE TECHO FIRME EN GUADALUPE LOCALIDAD GUADALUPE ASENTAMIENTO TOMA DE ZACATECAS </t>
  </si>
  <si>
    <t xml:space="preserve">CONSTRUCCIÓN DE TECHO FIRME EN GUADALUPE LOCALIDAD CIENEGUITAS ASENTAMIENTO CIENEGUITAS </t>
  </si>
  <si>
    <t xml:space="preserve">CONSTRUCCIÓN DE TECHO FIRME EN GUADALUPE LOCALIDAD LA ZACATECANA ASENTAMIENTO LA ZACATECANA </t>
  </si>
  <si>
    <t xml:space="preserve">CONSTRUCCIÓN DE CUARTO DORMITORIO EN FRESNILLO LOCALIDAD FRESNILLO ASENTAMIENTO OTRO ARTESANOS </t>
  </si>
  <si>
    <t xml:space="preserve">CONSTRUCCIÓN DE CUARTO DORMITORIO EN FRESNILLO LOCALIDAD PLATEROS ASENTAMIENTO PLATEROS </t>
  </si>
  <si>
    <t xml:space="preserve">CONSTRUCCIÓN DE CUARTO DORMITORIO EN FRESNILLO LOCALIDAD LA SALADA ASENTAMIENTO OTRO </t>
  </si>
  <si>
    <t xml:space="preserve">CONSTRUCCIÓN DE CUARTO DORMITORIO EN FRESNILLO LOCALIDAD LAS MERCEDES ASENTAMIENTO OTRO </t>
  </si>
  <si>
    <t xml:space="preserve">CONSTRUCCIÓN DE CUARTO DORMITORIO EN FRESNILLO LOCALIDAD PUEBLA DEL PALMAR EL MEMBRILLO ASENTAMIENTO OTRO </t>
  </si>
  <si>
    <t xml:space="preserve">CONSTRUCCIÓN DE CUARTO PARA BAÑO EN FRESNILLO LOCALIDAD FRESNILLO ASENTAMIENTO LIENZO CHARRO </t>
  </si>
  <si>
    <t xml:space="preserve">CONSTRUCCIÓN DE CUARTO PARA BAÑO EN FRESNILLO LOCALIDAD LA SALADA ASENTAMIENTO OTRO </t>
  </si>
  <si>
    <t xml:space="preserve">CONSTRUCCIÓN DE CUARTO PARA BAÑO EN FRESNILLO LOCALIDAD PLATEROS ASENTAMIENTO PLATEROS </t>
  </si>
  <si>
    <t xml:space="preserve">CONSTRUCCIÓN DE CUARTO PARA BAÑO EN FRESNILLO LOCALIDAD PUEBLA DEL PALMAR EL MEMBRILLO ASENTAMIENTO OTRO </t>
  </si>
  <si>
    <t xml:space="preserve">ONSTRUCCIÓN DE PISO FIRME EN FRESNILLO LOCALIDAD FRESNILLO ASENTAMIENTO OTRO BAJIO DE FRESNILLO </t>
  </si>
  <si>
    <t xml:space="preserve">CONSTRUCCIÓN DE PISO FIRME EN FRESNILLO LOCALIDAD PLATEROS ASENTAMIENTO PLATEROS </t>
  </si>
  <si>
    <t xml:space="preserve">CONSTRUCCIÓN DE PISO FIRME EN FRESNILLO LOCALIDAD LA SALADA ASENTAMIENTO OTRO </t>
  </si>
  <si>
    <t xml:space="preserve">CONSTRUCCIÓN DE PISO FIRME EN FRESNILLO LOCALIDAD PUEBLA DEL PALMAR EL MEMBRILLO ASENTAMIENTO OTRO </t>
  </si>
  <si>
    <t xml:space="preserve">CONSTRUCCIÓN DE TECHO FIRME EN FRESNILLO LOCALIDAD FRESNILLO ASENTAMIENTO OTRO PROGRESO </t>
  </si>
  <si>
    <t xml:space="preserve">CONSTRUCCIÓN DE TECHO FIRME EN FRESNILLO LOCALIDAD PLATEROS ASENTAMIENTO PLATEROS </t>
  </si>
  <si>
    <t xml:space="preserve">CONSTRUCCIÓN DE TECHO FIRME EN FRESNILLO LOCALIDAD LA SALADA ASENTAMIENTO OTRO </t>
  </si>
  <si>
    <t xml:space="preserve">CONSTRUCCIÓN DE TECHO FIRME EN FRESNILLO LOCALIDAD LAS MERCEDES ASENTAMIENTO OTRO </t>
  </si>
  <si>
    <t xml:space="preserve">CONSTRUCCIÓN DE TECHO FIRME EN FRESNILLO LOCALIDAD PUEBLA DEL PALMAR EL MEMBRILLO ASENTAMIENTO OTRO </t>
  </si>
  <si>
    <t xml:space="preserve">TOTAL DE  OBRA </t>
  </si>
  <si>
    <t>Subcontratación de servicios con terceros para el seguimiento y verificación de obras y acciones.</t>
  </si>
  <si>
    <t>UB</t>
  </si>
  <si>
    <t xml:space="preserve">TOYAHUA DE ABAJO </t>
  </si>
  <si>
    <t xml:space="preserve">LA VILLITA </t>
  </si>
  <si>
    <t xml:space="preserve">CAPULIN DE ARRIBA </t>
  </si>
  <si>
    <t xml:space="preserve">TOYAHUA DE ARRIBA </t>
  </si>
  <si>
    <t xml:space="preserve">COLONIA LINDA VISTA </t>
  </si>
  <si>
    <t xml:space="preserve">MONTE DE YAÑEZ </t>
  </si>
  <si>
    <t xml:space="preserve">LA ESTANCIA </t>
  </si>
  <si>
    <t xml:space="preserve">SANTA GETRUDIS </t>
  </si>
  <si>
    <t>TLACHICHILA
(COL. SAN AGUSTIN)</t>
  </si>
  <si>
    <t>SAN LUIS DE CÚSTIQUE</t>
  </si>
  <si>
    <t>LA HIERBABUENA</t>
  </si>
  <si>
    <t>RANCHO NUEVO</t>
  </si>
  <si>
    <t>RAMIREZ</t>
  </si>
  <si>
    <t>CHACUILOCA</t>
  </si>
  <si>
    <t>LA VILLITA</t>
  </si>
  <si>
    <t>SAN PEDRO OCOTLÁN</t>
  </si>
  <si>
    <t>ZACUALTEMPAN</t>
  </si>
  <si>
    <t>LA CUMBRITA</t>
  </si>
  <si>
    <t xml:space="preserve">LAGUNA GRANDE </t>
  </si>
  <si>
    <t xml:space="preserve">VILLA HIDALGO </t>
  </si>
  <si>
    <t xml:space="preserve">LORETO </t>
  </si>
  <si>
    <t>CABECERA MUNICIPAL
(COL. CENTRO)</t>
  </si>
  <si>
    <t>PASO DE MENDEZ</t>
  </si>
  <si>
    <t>GONZALEZ ORTEGA (AGUA DE LA VIEJA)</t>
  </si>
  <si>
    <t>SOLEDAD DE GUALTERIO</t>
  </si>
  <si>
    <t>GUALTERIO</t>
  </si>
  <si>
    <t>BOCAS</t>
  </si>
  <si>
    <t>RANCHO DEL CURA (EL CURA)</t>
  </si>
  <si>
    <t>HIDALGO DEL MANTO</t>
  </si>
  <si>
    <t>LA PURISIMA</t>
  </si>
  <si>
    <t xml:space="preserve">JOSE MARIA MORELOS </t>
  </si>
  <si>
    <t>EL HORMIGUERO</t>
  </si>
  <si>
    <t>PIEDRAS AZULES</t>
  </si>
  <si>
    <t>SOLEDAD DE PIEDRAS</t>
  </si>
  <si>
    <t>SAN ANTONIO DE GUADALUPE</t>
  </si>
  <si>
    <t>SAN JOSE DE BUENAVISTA</t>
  </si>
  <si>
    <t>LAS PILITAS</t>
  </si>
  <si>
    <t>MORELIA DEL AGUA ZARCA</t>
  </si>
  <si>
    <t>LA CRUZ</t>
  </si>
  <si>
    <t xml:space="preserve">JESUS MARIA </t>
  </si>
  <si>
    <t>NORIAS DE LA VENTA</t>
  </si>
  <si>
    <t>CHALCHISCO ABAJO (SAN RAFAEL)</t>
  </si>
  <si>
    <t xml:space="preserve">COL ARÉCHIGA </t>
  </si>
  <si>
    <t>LA PITAYA</t>
  </si>
  <si>
    <t xml:space="preserve">SAN VICENTE </t>
  </si>
  <si>
    <t>EL TUITAN</t>
  </si>
  <si>
    <t xml:space="preserve">RANCHO DE ARRIBA </t>
  </si>
  <si>
    <t xml:space="preserve">LOS SANTIAGOS </t>
  </si>
  <si>
    <t xml:space="preserve">PALMILOS </t>
  </si>
  <si>
    <t xml:space="preserve">TENAYUCA </t>
  </si>
  <si>
    <t>PAGO</t>
  </si>
  <si>
    <t>LAS AMÉRICAS</t>
  </si>
  <si>
    <t xml:space="preserve"> LIENZO CHARRO</t>
  </si>
  <si>
    <t>COL. LA JOYA</t>
  </si>
  <si>
    <t>COL SAN JOAQUIN</t>
  </si>
  <si>
    <t>COL. JOSE ANTONIO CASAS TORRES</t>
  </si>
  <si>
    <t xml:space="preserve"> REAL DE FRESNILLO</t>
  </si>
  <si>
    <t>DEL VALLE</t>
  </si>
  <si>
    <t>EMILIANO ZAPATA</t>
  </si>
  <si>
    <t>MÉXICO</t>
  </si>
  <si>
    <t xml:space="preserve"> LOMAS DE PLATEROS</t>
  </si>
  <si>
    <t>COL. SOLIDARIDAD (CABECERA)</t>
  </si>
  <si>
    <t>COL. SECTOR 7 (CABECERA)</t>
  </si>
  <si>
    <t>COL. VENUSTIANO CARRANZA / COL. FRANCISCO VILLA
(CABECERA)</t>
  </si>
  <si>
    <t>COL. PLAN DE AYALA
(CABECERA)</t>
  </si>
  <si>
    <t>GENERAL PANFILO NATERA</t>
  </si>
  <si>
    <t>BARRIO ALTO
(CABECERA)</t>
  </si>
  <si>
    <t>BUENA VISTA 
(CABECERA)</t>
  </si>
  <si>
    <t>DIVINO ROSTRO
(CABECERA)</t>
  </si>
  <si>
    <t>SAN JUAN BAUTISTA 
(CABECERA)</t>
  </si>
  <si>
    <t>SANTA CRUZ
(CABECERA)</t>
  </si>
  <si>
    <t>CENTRO 
(CABECERA)</t>
  </si>
  <si>
    <t>LA UNION DE SAN ANTONIO
(UNIÓN DE LAS BORREGAS)</t>
  </si>
  <si>
    <t>NORIA DEL CERRO DE SANTIAGO (EL CERRO)</t>
  </si>
  <si>
    <t>SAN PABLO</t>
  </si>
  <si>
    <t>SAN JOSÉ EL SALADILLO (EL SALADILLO)</t>
  </si>
  <si>
    <t>MEZQUITUTA</t>
  </si>
  <si>
    <t>EL AGUACATE</t>
  </si>
  <si>
    <t>JESÚS MARÍA</t>
  </si>
  <si>
    <t>HUEJOTITLÁN
(HUAJOTITÁN)</t>
  </si>
  <si>
    <t>RAMÓN LÓPEZ VELARDE TORIBIO</t>
  </si>
  <si>
    <t xml:space="preserve"> EL PORVENIR </t>
  </si>
  <si>
    <t xml:space="preserve"> FRANCISCO I MADERO COYOTES</t>
  </si>
  <si>
    <t xml:space="preserve"> LAS AURAS</t>
  </si>
  <si>
    <t xml:space="preserve"> RÍO FRÍO </t>
  </si>
  <si>
    <t xml:space="preserve"> VÍCTOR ROSALES</t>
  </si>
  <si>
    <t>RAMÓN LÓPEZ VELARDE (TORIBIO)</t>
  </si>
  <si>
    <t>LAS AURAS</t>
  </si>
  <si>
    <t>LOS GUTIÉRREZ</t>
  </si>
  <si>
    <t>PALMA DELGADITA (SAN JOSÉ DE LA PALMA)</t>
  </si>
  <si>
    <t>RÍO FRÍO</t>
  </si>
  <si>
    <t>VICTOR ROSALES</t>
  </si>
  <si>
    <t>NUEVA COLONIA FRANCISCO I. MADERO</t>
  </si>
  <si>
    <t>ATEMAJAC</t>
  </si>
  <si>
    <t>BONIFACIO FALCON (SAN SEBASTIÁN)</t>
  </si>
  <si>
    <t>CONTITLAN</t>
  </si>
  <si>
    <t>EL REMOLINO</t>
  </si>
  <si>
    <t>COLONIA GENERAL ANTONIO ROSALES</t>
  </si>
  <si>
    <t>BARRIO DE GUADALUPE VICTORIA</t>
  </si>
  <si>
    <t>LA CANTERA (LA CANTERA DE ARRIBA)</t>
  </si>
  <si>
    <t>LA RINCONADA</t>
  </si>
  <si>
    <t>MEZQUITERA SUR</t>
  </si>
  <si>
    <t>PUEBLO VIEJO</t>
  </si>
  <si>
    <t>SAN JOSÉ (SAN JOSÉ DE LOS MELÉNDEZ)</t>
  </si>
  <si>
    <t>EL PAISANO</t>
  </si>
  <si>
    <t>COLONIA POPULAR DEL SOL</t>
  </si>
  <si>
    <t>FRACC. JUCHIPILA</t>
  </si>
  <si>
    <t>GUADALAJARITA</t>
  </si>
  <si>
    <t>JEREZ (SEGUNDA PARTE)</t>
  </si>
  <si>
    <t>18 DE JULIO</t>
  </si>
  <si>
    <t>ZARAGOZA</t>
  </si>
  <si>
    <t>MODELO</t>
  </si>
  <si>
    <t>SAN FRANCISCO</t>
  </si>
  <si>
    <t>VILLA FONTANA</t>
  </si>
  <si>
    <t>JUSTO SIERRA</t>
  </si>
  <si>
    <t>EL MOLINO</t>
  </si>
  <si>
    <t>EL LLANO BLANCO</t>
  </si>
  <si>
    <t>SAN SALVADOR DEL BAJÍO</t>
  </si>
  <si>
    <t>RUBÉN JARAMILLO (LA CHIRIPA)</t>
  </si>
  <si>
    <t>SANTA ROSA DE LIMA</t>
  </si>
  <si>
    <t>LOS INSURGENTES (LA PUERTA DE FIERRO)</t>
  </si>
  <si>
    <t>COL. SECTOR LAGUNILLA / COL. INDUSTRIAL (CABECERA)</t>
  </si>
  <si>
    <t>FRACC. LIC. ABEL DAVILA GARCIA (CABECERA)</t>
  </si>
  <si>
    <t>FRACC. SAN CARLOS (CABECERA)</t>
  </si>
  <si>
    <t>URITE</t>
  </si>
  <si>
    <t>ORILLA DEL LLANO</t>
  </si>
  <si>
    <t>COLONIA SANTA ANITA</t>
  </si>
  <si>
    <t>COL. EMILIANO ZAPATA
(CABECERA)</t>
  </si>
  <si>
    <t>COL. EJIDAL 3
(CABECERA)</t>
  </si>
  <si>
    <t>COL. AMPLIACION AZTECA
(CABECERA)</t>
  </si>
  <si>
    <t>COL. LAZARO CARDENAS
(CABECERA)</t>
  </si>
  <si>
    <t>COL. PATRIA Y LIBERTAD
(CABECERA)</t>
  </si>
  <si>
    <t>COL. MEXICO
(CABECERA)</t>
  </si>
  <si>
    <t>COL. EUROPA
(CABECERA)</t>
  </si>
  <si>
    <t>COL. LIENZO CHARRO
(CABECERA)</t>
  </si>
  <si>
    <t>COL. LINDAVISTA
(CABECERA)</t>
  </si>
  <si>
    <t>COL. INDUSTRIAL
(CABECERA)</t>
  </si>
  <si>
    <t>COL. LAS ARBOLEDAS (CABECERA MUNICIPAL)</t>
  </si>
  <si>
    <t>COL. JOSE ANTONIO CASAS TORRES (CABECERA)</t>
  </si>
  <si>
    <t>FRACC. REAL DE FRESNILLO
(CABECERA)</t>
  </si>
  <si>
    <t>COL. LAS FLORES / COL. HUERTAS DE ABAJO (CABECERA)</t>
  </si>
  <si>
    <t>COL. LOMAS DE PLATEROS / COL. SECTOR POPULAR
(CABECERA)</t>
  </si>
  <si>
    <t>FRACC. LOS BALCONES
(CABECERA)</t>
  </si>
  <si>
    <t>COL. VENUSTIANO CARRANZA
(CABECERA)</t>
  </si>
  <si>
    <t>COL. BARRIO ALTO (CABECERA)</t>
  </si>
  <si>
    <t>COL. LAS AMERICAS
(CABECERA)</t>
  </si>
  <si>
    <t>COL. MESOAMERICA / COL. PETROLEOS MEXICANOS (CABECERA)</t>
  </si>
  <si>
    <t>COL. DEL VALLE (CABECERA)</t>
  </si>
  <si>
    <t>FRACC. LOS OLIVOS (CABECERA MUNICIPAL)</t>
  </si>
  <si>
    <t>COLONIA EL OBLIGADO</t>
  </si>
  <si>
    <t>COLONIA BAÑO DE URITE (EL BAÑO)</t>
  </si>
  <si>
    <t>COLONIA MONTEMARIANA (COLONIA MARIANA)</t>
  </si>
  <si>
    <t>EL PARDILLO SEGUNDO</t>
  </si>
  <si>
    <t>EL PARDILLO TERCERO</t>
  </si>
  <si>
    <t>SANTA LUCIA</t>
  </si>
  <si>
    <t>EL PARDILLO PRIMERO</t>
  </si>
  <si>
    <t>LOS ANGELES DE LOS MEDRANO</t>
  </si>
  <si>
    <t>PATILLOS</t>
  </si>
  <si>
    <t>SANTA TERESA DE CERRO GORDO (LAS JARRILLAS)</t>
  </si>
  <si>
    <t>MIGUEL HIDALGO (HIDALGO)</t>
  </si>
  <si>
    <t>PROVIDENCIA DE RIVERA (LA ESTANZUELA)</t>
  </si>
  <si>
    <t>NUEVO DIA</t>
  </si>
  <si>
    <t>LAS PIEDRAS</t>
  </si>
  <si>
    <t>LAGUNA DEL MERCADO</t>
  </si>
  <si>
    <t>COLONIA PURISIMA DEL MAGUEY</t>
  </si>
  <si>
    <t>COLONIA LA LUZ</t>
  </si>
  <si>
    <t>MEXICO NUEVO UNO (MÉXICO NUEVO)</t>
  </si>
  <si>
    <t>COLONIA PRESA DE LINARES (PRESA DE LINARES)</t>
  </si>
  <si>
    <t>SAN VICENTE</t>
  </si>
  <si>
    <t>COM. SAN IGNACIO (ZONA RURAL)</t>
  </si>
  <si>
    <t>SAN GABRIEL</t>
  </si>
  <si>
    <t xml:space="preserve">BAJIO DE SAN GABRIEL </t>
  </si>
  <si>
    <t>LA MANGA</t>
  </si>
  <si>
    <t>SECTOR LAS CUMBRES (EJIDO NUEVO ZARAGOZA)</t>
  </si>
  <si>
    <t>PALMIRA</t>
  </si>
  <si>
    <t>RAMON LOPEZ VELARDE (LA CHICHARRONA)</t>
  </si>
  <si>
    <t>CERRO GORDO</t>
  </si>
  <si>
    <t>VALDECAÑAS</t>
  </si>
  <si>
    <t>SAUCITO DEL POLEO</t>
  </si>
  <si>
    <t>EL ALAMO (SEVERIANO MÁRQUEZ)</t>
  </si>
  <si>
    <t>COL. EJIDAL 3 / COL. EJIDAL 4 / COL. LIENZO CHARRO / COL. PROGRESO
(CABECERA)</t>
  </si>
  <si>
    <t>COL. LA FE / COL. EUROPA
(CABECERA)</t>
  </si>
  <si>
    <t>COL. AMPLIACION AZTECA / COL. ALIANZA CIUDADANA
(CABECERA)</t>
  </si>
  <si>
    <t>COL. PLAN DE AYALA / COL. NUEVA ESPERANZA 
(CABECERA)</t>
  </si>
  <si>
    <t>COL. AZTECA / COL. LÁZARO CÁRDENAS (CABECERA)</t>
  </si>
  <si>
    <t>COL. MEXICO / COL. LOS PRADOS
(CABECERA)</t>
  </si>
  <si>
    <t>COL. SECTOR POPULAR / COL. LOMAS DE PLATEROS
(CABECERA)</t>
  </si>
  <si>
    <t>COL. UNIVERSIDAD / COL. SECTOR 7
(CABECERA)</t>
  </si>
  <si>
    <t>COL. ARTESANOS
(CABECERA)</t>
  </si>
  <si>
    <t>COL. LA JOYA
(CABECERA)</t>
  </si>
  <si>
    <t>COL. MIGUEL HIDALGO / FRACC. SAN JAVIER
(CABECERA)</t>
  </si>
  <si>
    <t>COL. SATELITE / COL. DEL SOL
(CABECERA)</t>
  </si>
  <si>
    <t>COL. SAN JOAQUIN (CABECERA)</t>
  </si>
  <si>
    <t>COL. OBRERA (CABECERA MUNICIPAL)</t>
  </si>
  <si>
    <t>COL. LAS FLORES (CABECERA MUNICIPAL)</t>
  </si>
  <si>
    <t>COL. PLUTARCO ELIAS CALLES (CABECERA)</t>
  </si>
  <si>
    <t>COL. 18 DE JULIO (CABECERA)</t>
  </si>
  <si>
    <t>FRACC. IMPRESIONISTAS (CABECERA)</t>
  </si>
  <si>
    <t>COL. ESPARZA (CABECERA)</t>
  </si>
  <si>
    <t>COL. FRANCISCO GOYITIA (CABECERA)</t>
  </si>
  <si>
    <t>COL. POLVAREDAS (CABECERA)</t>
  </si>
  <si>
    <t>FRACC. ARTE MEXICANO (CABECERA)</t>
  </si>
  <si>
    <t>MORELOS</t>
  </si>
  <si>
    <t>ARTESANOS
(CABECERA)</t>
  </si>
  <si>
    <t>PUEBLA DEL PALMAR (EL MEMBRILLO)</t>
  </si>
  <si>
    <t>CONCEPCION DEL ORO</t>
  </si>
  <si>
    <t>LAS HUERTAS</t>
  </si>
  <si>
    <t>FRACCION LAS HUERTAS (LAS HUERTAS)</t>
  </si>
  <si>
    <t>EL DURAZNO</t>
  </si>
  <si>
    <t>PROGRESO (AGUA DULCE)</t>
  </si>
  <si>
    <t>LA LABORCILLA</t>
  </si>
  <si>
    <t xml:space="preserve">CHUPADEROS </t>
  </si>
  <si>
    <t>m2</t>
  </si>
  <si>
    <t>LA CAPILLA (SAN ISIDRO DE MORADILLAS)</t>
  </si>
  <si>
    <t xml:space="preserve">´POZO DE GAMBOA </t>
  </si>
  <si>
    <t xml:space="preserve">CASA DE CERROS </t>
  </si>
  <si>
    <t xml:space="preserve">LAGUNA SECA </t>
  </si>
  <si>
    <t xml:space="preserve">POZO DE GAMBOA </t>
  </si>
  <si>
    <t>LLANO BLANCO NORTE</t>
  </si>
  <si>
    <t>MONTE DE YÁÑEZ</t>
  </si>
  <si>
    <t>LAS AMERICAS</t>
  </si>
  <si>
    <t>CTM  (CABECERA)</t>
  </si>
  <si>
    <t xml:space="preserve">CONSTELACIONES </t>
  </si>
  <si>
    <t>TOMA DE ZACATECAS</t>
  </si>
  <si>
    <t>FRACC. LAS HUERTAS</t>
  </si>
  <si>
    <t xml:space="preserve">FRCC. CAMINO REAL </t>
  </si>
  <si>
    <t>EL ORITO</t>
  </si>
  <si>
    <t>FRACC EL CHAVEÑO</t>
  </si>
  <si>
    <t>MIGUEL HIDALGO 2DA SECCION</t>
  </si>
  <si>
    <t>FRCC. NUEVA GENERACION</t>
  </si>
  <si>
    <t>5 SEÑORES</t>
  </si>
  <si>
    <t>NUEVA BOQUILLA</t>
  </si>
  <si>
    <t>EUROPA (CABECERA)</t>
  </si>
  <si>
    <t>EL ORITO (CABECERA)</t>
  </si>
  <si>
    <t>FRCC. NUEVA GENERACION (CABECERA)</t>
  </si>
  <si>
    <t>BELLAVISTA (CABECERA)</t>
  </si>
  <si>
    <t>COREA II (CABECERA)</t>
  </si>
  <si>
    <t>FRCC. INSURGENTES</t>
  </si>
  <si>
    <t xml:space="preserve">FRCC. NUEVA GENERACION </t>
  </si>
  <si>
    <t>COREA II</t>
  </si>
  <si>
    <t>C.T.M.</t>
  </si>
  <si>
    <t>FRACC. JARDINES DEL SOL</t>
  </si>
  <si>
    <t>ESTRELLA DE ORO</t>
  </si>
  <si>
    <t xml:space="preserve">FRACC. LOMAS DEL BOSQUE </t>
  </si>
  <si>
    <t>CAMINO REAL ANTES EL COLRADO- EL ORITO</t>
  </si>
  <si>
    <t>FILOSOFOS</t>
  </si>
  <si>
    <t>MIGUEL HIDALGO 4TA SECCION</t>
  </si>
  <si>
    <t>FRACC. COLINAS DEL SOL</t>
  </si>
  <si>
    <t>FRCC. ESTRELLA DE ORO</t>
  </si>
  <si>
    <t>COREA</t>
  </si>
  <si>
    <t>AGUA ZARCA</t>
  </si>
  <si>
    <t>EL SAUCILLO</t>
  </si>
  <si>
    <t>FELIPE ANGELES (LA ESTANCIA)</t>
  </si>
  <si>
    <t>IGNACIO ZARAGOZA (COLONIA IGNACIO ZARAGOZA)</t>
  </si>
  <si>
    <t>OJO DE AGUA</t>
  </si>
  <si>
    <t>SAN JUAN DE LA TAPIA (LA TAPIA)</t>
  </si>
  <si>
    <t>SAN MARTIN</t>
  </si>
  <si>
    <t>ÁLVARO OBREGÓN (BARAJAS)</t>
  </si>
  <si>
    <t>CHARCO BLANCO</t>
  </si>
  <si>
    <t>ESTANCIA DE GUADALUPE</t>
  </si>
  <si>
    <t>REFUGIO DE LOS POZOS</t>
  </si>
  <si>
    <t>PASTELERA</t>
  </si>
  <si>
    <t>PROGRESO DE ALFONSO MEDINA (COLONIA PROGRESO)</t>
  </si>
  <si>
    <t>SAN FELIPE</t>
  </si>
  <si>
    <t>TETILLAS (EX-HACIENDA DE TETILLAS)</t>
  </si>
  <si>
    <t>CIÉNEGA Y MANCILLAS</t>
  </si>
  <si>
    <t>BOQUILLA DE ARRIBA</t>
  </si>
  <si>
    <t xml:space="preserve">OJO DE AGUA </t>
  </si>
  <si>
    <t xml:space="preserve">TANQUE NUEVO </t>
  </si>
  <si>
    <t>TANQUE NUEVO</t>
  </si>
  <si>
    <t>ZACATECAS (ESPECIAL)</t>
  </si>
  <si>
    <t>ARTE MEXICANO
(CABECERA)</t>
  </si>
  <si>
    <t>TIERRA Y LIBERTAD 
(CABECERA)</t>
  </si>
  <si>
    <t>TOMA DE ZACATECAS 
(CABECERA)</t>
  </si>
  <si>
    <t>LA PEÑITA
(CABECERA)</t>
  </si>
  <si>
    <t>OJO DE AGUA DE LA PALMA (CABECERA)</t>
  </si>
  <si>
    <t>2DA TIERRA Y LIBERTAD
(CABECERA)</t>
  </si>
  <si>
    <t>AMPLIACION MINAS
(CABECERA)</t>
  </si>
  <si>
    <t>IGNACIO ALLENDE
(CABECERA)</t>
  </si>
  <si>
    <t>LUIS DONALDO COLOSIO
(CABECERA)</t>
  </si>
  <si>
    <t>PROGRESISTA
(CABECERA)</t>
  </si>
  <si>
    <t>SAN JOSE DE LAS PIEDRERAS
(CABECERA)</t>
  </si>
  <si>
    <t>FRCC. LA PEÑITA</t>
  </si>
  <si>
    <t>TOMA DE ZACATECAS
(CABECERA)</t>
  </si>
  <si>
    <t>ÁFRICA
(CABECERA)</t>
  </si>
  <si>
    <t>LAGUNA DE ARRIBA</t>
  </si>
  <si>
    <t>SAN IGNACIO</t>
  </si>
  <si>
    <t>TOMA DE ZACATECAS (CABECERA)</t>
  </si>
  <si>
    <t>LIENZO CHARRO
(CABECERA)</t>
  </si>
  <si>
    <t>BAJIO DE FRESNILLO
(CABECERA)</t>
  </si>
  <si>
    <t>PROGRESO
(CABECERA)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</si>
</sst>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mm/yy"/>
    <numFmt numFmtId="165" formatCode="#,##0_ ;\-#,##0\ "/>
    <numFmt numFmtId="166" formatCode="&quot;$&quot;#,##0.00"/>
    <numFmt numFmtId="167" formatCode="[$$-80A]#,##0.00"/>
  </numFmts>
  <fonts count="49"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11"/>
      <color theme="1"/>
      <name val="Calibri"/>
      <family val="2"/>
      <charset val="1"/>
      <scheme val="minor"/>
    </font>
    <font>
      <sz val="10"/>
      <color rgb="FF000000"/>
      <name val="Arial"/>
      <family val="2"/>
    </font>
    <font>
      <sz val="11"/>
      <color theme="1"/>
      <name val="Montserrat"/>
    </font>
    <font>
      <b/>
      <sz val="7"/>
      <color theme="0" tint="-4.9989318521683403E-2"/>
      <name val="Montserrat"/>
    </font>
    <font>
      <b/>
      <sz val="10"/>
      <color theme="0" tint="-4.9989318521683403E-2"/>
      <name val="Montserrat"/>
    </font>
    <font>
      <sz val="11"/>
      <color theme="0"/>
      <name val="Montserrat"/>
    </font>
    <font>
      <b/>
      <sz val="14"/>
      <color theme="0"/>
      <name val="Montserrat"/>
    </font>
    <font>
      <b/>
      <sz val="11"/>
      <color theme="0"/>
      <name val="Montserrat"/>
    </font>
    <font>
      <b/>
      <sz val="9"/>
      <color theme="0"/>
      <name val="Montserrat"/>
    </font>
    <font>
      <b/>
      <sz val="10"/>
      <color theme="1"/>
      <name val="Montserrat"/>
    </font>
    <font>
      <sz val="9"/>
      <color theme="1"/>
      <name val="Montserrat"/>
    </font>
    <font>
      <b/>
      <sz val="9"/>
      <color theme="1"/>
      <name val="Montserrat"/>
    </font>
    <font>
      <sz val="8"/>
      <color theme="1"/>
      <name val="Montserrat"/>
    </font>
    <font>
      <b/>
      <sz val="6"/>
      <color theme="1"/>
      <name val="Montserrat Light"/>
    </font>
    <font>
      <b/>
      <sz val="8"/>
      <color theme="1"/>
      <name val="Montserrat"/>
    </font>
    <font>
      <sz val="8"/>
      <color theme="0"/>
      <name val="Montserrat"/>
    </font>
    <font>
      <b/>
      <sz val="8"/>
      <color theme="0"/>
      <name val="Montserrat"/>
    </font>
    <font>
      <b/>
      <sz val="8"/>
      <color theme="0" tint="-4.9989318521683403E-2"/>
      <name val="Montserrat"/>
    </font>
  </fonts>
  <fills count="4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
      <patternFill patternType="solid">
        <fgColor rgb="FFA2353B"/>
        <bgColor indexed="64"/>
      </patternFill>
    </fill>
    <fill>
      <patternFill patternType="solid">
        <fgColor rgb="FF7F1218"/>
        <bgColor indexed="64"/>
      </patternFill>
    </fill>
    <fill>
      <patternFill patternType="solid">
        <fgColor rgb="FFB04542"/>
        <bgColor indexed="64"/>
      </patternFill>
    </fill>
    <fill>
      <patternFill patternType="solid">
        <fgColor rgb="FFD17674"/>
        <bgColor indexed="64"/>
      </patternFill>
    </fill>
    <fill>
      <patternFill patternType="solid">
        <fgColor rgb="FFECB1B5"/>
        <bgColor indexed="64"/>
      </patternFill>
    </fill>
    <fill>
      <patternFill patternType="solid">
        <fgColor theme="0" tint="-0.14999847407452621"/>
        <bgColor indexed="64"/>
      </patternFill>
    </fill>
    <fill>
      <gradientFill degree="90">
        <stop position="0">
          <color rgb="FFA2353B"/>
        </stop>
        <stop position="1">
          <color rgb="FF6C050D"/>
        </stop>
      </gradientFill>
    </fill>
    <fill>
      <patternFill patternType="solid">
        <fgColor theme="0"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indexed="64"/>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right/>
      <top/>
      <bottom style="thin">
        <color theme="0"/>
      </bottom>
      <diagonal/>
    </border>
  </borders>
  <cellStyleXfs count="120">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xf numFmtId="44" fontId="8" fillId="0" borderId="0" applyFont="0" applyFill="0" applyBorder="0" applyAlignment="0" applyProtection="0"/>
    <xf numFmtId="0" fontId="8" fillId="0" borderId="0"/>
    <xf numFmtId="0" fontId="31" fillId="0" borderId="0"/>
    <xf numFmtId="0" fontId="8"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3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4" fontId="1" fillId="0" borderId="0" applyFont="0" applyFill="0" applyBorder="0" applyAlignment="0" applyProtection="0"/>
  </cellStyleXfs>
  <cellXfs count="132">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Alignment="1">
      <alignment vertical="center" wrapText="1"/>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0" fontId="25" fillId="0" borderId="0" xfId="0" applyFont="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xf numFmtId="0" fontId="25" fillId="34" borderId="0" xfId="0" applyFont="1" applyFill="1" applyAlignment="1">
      <alignment horizontal="left"/>
    </xf>
    <xf numFmtId="0" fontId="0" fillId="36" borderId="0" xfId="0" applyFill="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0" fillId="0" borderId="0" xfId="0" applyAlignment="1">
      <alignment vertical="center"/>
    </xf>
    <xf numFmtId="43" fontId="0" fillId="0" borderId="0" xfId="33" applyFont="1" applyAlignment="1">
      <alignment vertical="center" wrapText="1"/>
    </xf>
    <xf numFmtId="0" fontId="33" fillId="35" borderId="0" xfId="0" applyFont="1" applyFill="1"/>
    <xf numFmtId="0" fontId="33" fillId="41" borderId="0" xfId="0" applyFont="1" applyFill="1"/>
    <xf numFmtId="43" fontId="33" fillId="42" borderId="0" xfId="33" applyFont="1" applyFill="1"/>
    <xf numFmtId="43" fontId="33" fillId="43" borderId="0" xfId="33" applyFont="1" applyFill="1"/>
    <xf numFmtId="43" fontId="33" fillId="44" borderId="0" xfId="33" applyFont="1" applyFill="1"/>
    <xf numFmtId="0" fontId="33" fillId="35" borderId="0" xfId="0" applyFont="1" applyFill="1" applyAlignment="1">
      <alignment wrapText="1"/>
    </xf>
    <xf numFmtId="43" fontId="34" fillId="46" borderId="23" xfId="0" applyNumberFormat="1" applyFont="1" applyFill="1" applyBorder="1" applyAlignment="1">
      <alignment horizontal="center" vertical="center" wrapText="1"/>
    </xf>
    <xf numFmtId="0" fontId="33" fillId="40" borderId="0" xfId="0" applyFont="1" applyFill="1"/>
    <xf numFmtId="43" fontId="33" fillId="40" borderId="0" xfId="33" applyFont="1" applyFill="1"/>
    <xf numFmtId="0" fontId="36" fillId="40" borderId="0" xfId="0" applyFont="1" applyFill="1"/>
    <xf numFmtId="0" fontId="38" fillId="40" borderId="0" xfId="0" applyFont="1" applyFill="1"/>
    <xf numFmtId="0" fontId="38" fillId="40" borderId="0" xfId="0" applyFont="1" applyFill="1" applyAlignment="1">
      <alignment horizontal="left"/>
    </xf>
    <xf numFmtId="0" fontId="33" fillId="0" borderId="0" xfId="0" applyFont="1" applyAlignment="1">
      <alignment vertical="center" wrapText="1"/>
    </xf>
    <xf numFmtId="43" fontId="33" fillId="0" borderId="0" xfId="33" applyFont="1" applyAlignment="1">
      <alignment vertical="center" wrapText="1"/>
    </xf>
    <xf numFmtId="0" fontId="39" fillId="40" borderId="0" xfId="0" applyFont="1" applyFill="1"/>
    <xf numFmtId="0" fontId="41" fillId="0" borderId="0" xfId="0" applyFont="1" applyAlignment="1">
      <alignment vertical="center" wrapText="1"/>
    </xf>
    <xf numFmtId="0" fontId="43" fillId="0" borderId="0" xfId="0" applyFont="1" applyAlignment="1">
      <alignment horizontal="left" vertical="center" wrapText="1"/>
    </xf>
    <xf numFmtId="4" fontId="43" fillId="0" borderId="0" xfId="0" applyNumberFormat="1" applyFont="1" applyAlignment="1">
      <alignment horizontal="center" vertical="center" wrapText="1"/>
    </xf>
    <xf numFmtId="0" fontId="43" fillId="0" borderId="0" xfId="0" applyFont="1" applyAlignment="1">
      <alignment horizontal="center" vertical="center" wrapText="1"/>
    </xf>
    <xf numFmtId="43" fontId="40" fillId="45" borderId="0" xfId="33" applyFont="1" applyFill="1"/>
    <xf numFmtId="0" fontId="40" fillId="45" borderId="0" xfId="33" applyNumberFormat="1" applyFont="1" applyFill="1"/>
    <xf numFmtId="43" fontId="44" fillId="45" borderId="0" xfId="33" applyFont="1" applyFill="1" applyAlignment="1">
      <alignment horizontal="right"/>
    </xf>
    <xf numFmtId="43" fontId="35" fillId="47" borderId="0" xfId="0" applyNumberFormat="1" applyFont="1" applyFill="1"/>
    <xf numFmtId="0" fontId="45" fillId="0" borderId="0" xfId="0" applyFont="1" applyAlignment="1">
      <alignment vertical="center"/>
    </xf>
    <xf numFmtId="4" fontId="0" fillId="0" borderId="0" xfId="0" applyNumberFormat="1" applyAlignment="1">
      <alignment vertical="center" wrapText="1"/>
    </xf>
    <xf numFmtId="0" fontId="43" fillId="0" borderId="0" xfId="0" applyFont="1" applyAlignment="1">
      <alignment vertical="center" wrapText="1"/>
    </xf>
    <xf numFmtId="0" fontId="43" fillId="40" borderId="0" xfId="0" applyFont="1" applyFill="1"/>
    <xf numFmtId="43" fontId="43" fillId="40" borderId="0" xfId="33" applyFont="1" applyFill="1"/>
    <xf numFmtId="0" fontId="46" fillId="40" borderId="0" xfId="0" applyFont="1" applyFill="1"/>
    <xf numFmtId="0" fontId="43" fillId="0" borderId="0" xfId="0" applyFont="1"/>
    <xf numFmtId="0" fontId="47" fillId="40" borderId="0" xfId="0" applyFont="1" applyFill="1"/>
    <xf numFmtId="0" fontId="47" fillId="40" borderId="0" xfId="0" applyFont="1" applyFill="1" applyAlignment="1">
      <alignment horizontal="left"/>
    </xf>
    <xf numFmtId="0" fontId="43" fillId="35" borderId="0" xfId="0" applyFont="1" applyFill="1"/>
    <xf numFmtId="0" fontId="43" fillId="41" borderId="0" xfId="0" applyFont="1" applyFill="1"/>
    <xf numFmtId="43" fontId="43" fillId="42" borderId="0" xfId="33" applyFont="1" applyFill="1"/>
    <xf numFmtId="43" fontId="43" fillId="43" borderId="0" xfId="33" applyFont="1" applyFill="1"/>
    <xf numFmtId="43" fontId="43" fillId="44" borderId="0" xfId="33" applyFont="1" applyFill="1"/>
    <xf numFmtId="0" fontId="43" fillId="35" borderId="0" xfId="0" applyFont="1" applyFill="1" applyAlignment="1">
      <alignment wrapText="1"/>
    </xf>
    <xf numFmtId="43" fontId="43" fillId="0" borderId="0" xfId="33" applyFont="1" applyAlignment="1">
      <alignment vertical="center" wrapText="1"/>
    </xf>
    <xf numFmtId="0" fontId="45" fillId="0" borderId="0" xfId="0" applyFont="1" applyAlignment="1">
      <alignment horizontal="right" vertical="center"/>
    </xf>
    <xf numFmtId="43" fontId="48" fillId="46" borderId="23" xfId="0" applyNumberFormat="1" applyFont="1" applyFill="1" applyBorder="1" applyAlignment="1">
      <alignment horizontal="center" vertical="center" wrapText="1"/>
    </xf>
    <xf numFmtId="0" fontId="43" fillId="0" borderId="0" xfId="0" applyFont="1" applyAlignment="1">
      <alignment vertical="center"/>
    </xf>
    <xf numFmtId="0" fontId="48" fillId="47" borderId="0" xfId="0" applyFont="1" applyFill="1" applyAlignment="1">
      <alignment horizontal="right"/>
    </xf>
    <xf numFmtId="166" fontId="43" fillId="0" borderId="0" xfId="0" applyNumberFormat="1" applyFont="1" applyAlignment="1">
      <alignment horizontal="center" vertical="center" wrapText="1"/>
    </xf>
    <xf numFmtId="165" fontId="43" fillId="0" borderId="0" xfId="0" applyNumberFormat="1" applyFont="1" applyAlignment="1">
      <alignment horizontal="center" vertical="center" wrapText="1"/>
    </xf>
    <xf numFmtId="8" fontId="43" fillId="0" borderId="0" xfId="0" applyNumberFormat="1" applyFont="1" applyAlignment="1">
      <alignment horizontal="center" vertical="center" wrapText="1"/>
    </xf>
    <xf numFmtId="44" fontId="43" fillId="0" borderId="0" xfId="0" applyNumberFormat="1" applyFont="1" applyAlignment="1">
      <alignment horizontal="left" vertical="center" wrapText="1"/>
    </xf>
    <xf numFmtId="0" fontId="42" fillId="0" borderId="0" xfId="0" applyFont="1" applyAlignment="1">
      <alignment horizontal="right" vertical="center"/>
    </xf>
    <xf numFmtId="43" fontId="48" fillId="46" borderId="23" xfId="0" applyNumberFormat="1" applyFont="1" applyFill="1" applyBorder="1" applyAlignment="1">
      <alignment horizontal="right" vertical="top" wrapText="1"/>
    </xf>
    <xf numFmtId="44" fontId="43" fillId="0" borderId="0" xfId="0" applyNumberFormat="1" applyFont="1" applyAlignment="1">
      <alignment horizontal="center" vertical="center" wrapText="1"/>
    </xf>
    <xf numFmtId="49" fontId="43" fillId="0" borderId="0" xfId="0" applyNumberFormat="1" applyFont="1" applyAlignment="1">
      <alignment horizontal="center" vertical="center" wrapText="1"/>
    </xf>
    <xf numFmtId="1" fontId="43" fillId="0" borderId="0" xfId="0" applyNumberFormat="1" applyFont="1" applyAlignment="1">
      <alignment horizontal="center" vertical="center" wrapText="1"/>
    </xf>
    <xf numFmtId="2" fontId="43" fillId="0" borderId="0" xfId="0" applyNumberFormat="1" applyFont="1" applyAlignment="1">
      <alignment horizontal="center" vertical="center" wrapText="1"/>
    </xf>
    <xf numFmtId="0" fontId="45" fillId="0" borderId="0" xfId="0" applyFont="1" applyAlignment="1">
      <alignment horizontal="left" vertical="center" wrapText="1"/>
    </xf>
    <xf numFmtId="2" fontId="40" fillId="0" borderId="0" xfId="0" applyNumberFormat="1" applyFont="1" applyAlignment="1">
      <alignment horizontal="center" vertical="center" wrapText="1"/>
    </xf>
    <xf numFmtId="43" fontId="40" fillId="0" borderId="0" xfId="33" applyFont="1" applyAlignment="1">
      <alignment horizontal="center" vertical="center" wrapText="1"/>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37" fillId="40" borderId="0" xfId="0" applyFont="1" applyFill="1" applyAlignment="1">
      <alignment horizontal="center" vertical="center" wrapText="1"/>
    </xf>
    <xf numFmtId="0" fontId="48" fillId="47" borderId="0" xfId="0" applyFont="1" applyFill="1" applyAlignment="1">
      <alignment horizontal="center"/>
    </xf>
    <xf numFmtId="0" fontId="35" fillId="47" borderId="0" xfId="0" applyFont="1" applyFill="1" applyAlignment="1">
      <alignment horizontal="center"/>
    </xf>
    <xf numFmtId="167" fontId="42" fillId="0" borderId="29" xfId="0" applyNumberFormat="1" applyFont="1" applyBorder="1" applyAlignment="1">
      <alignment horizontal="center" vertical="center"/>
    </xf>
    <xf numFmtId="43" fontId="35" fillId="46" borderId="27" xfId="0" applyNumberFormat="1" applyFont="1" applyFill="1" applyBorder="1" applyAlignment="1">
      <alignment horizontal="center" vertical="center" wrapText="1"/>
    </xf>
    <xf numFmtId="43" fontId="35" fillId="46" borderId="28" xfId="0" applyNumberFormat="1" applyFont="1" applyFill="1" applyBorder="1" applyAlignment="1">
      <alignment horizontal="center" vertical="center" wrapText="1"/>
    </xf>
    <xf numFmtId="43" fontId="35" fillId="46" borderId="24" xfId="0" applyNumberFormat="1" applyFont="1" applyFill="1" applyBorder="1" applyAlignment="1">
      <alignment horizontal="center" vertical="center"/>
    </xf>
    <xf numFmtId="43" fontId="35" fillId="46" borderId="26" xfId="0" applyNumberFormat="1" applyFont="1" applyFill="1" applyBorder="1" applyAlignment="1">
      <alignment horizontal="center" vertical="center"/>
    </xf>
    <xf numFmtId="43" fontId="35" fillId="46" borderId="25" xfId="0" applyNumberFormat="1" applyFont="1" applyFill="1" applyBorder="1" applyAlignment="1">
      <alignment horizontal="center" vertical="center"/>
    </xf>
    <xf numFmtId="43" fontId="34" fillId="46" borderId="24" xfId="0" applyNumberFormat="1" applyFont="1" applyFill="1" applyBorder="1" applyAlignment="1">
      <alignment horizontal="center" vertical="center" wrapText="1"/>
    </xf>
    <xf numFmtId="43" fontId="34" fillId="46" borderId="25" xfId="0" applyNumberFormat="1" applyFont="1" applyFill="1" applyBorder="1" applyAlignment="1">
      <alignment horizontal="center" vertical="center" wrapText="1"/>
    </xf>
    <xf numFmtId="0" fontId="47" fillId="40" borderId="0" xfId="0" applyFont="1" applyFill="1" applyAlignment="1">
      <alignment horizontal="center" vertical="center" wrapText="1"/>
    </xf>
    <xf numFmtId="4" fontId="45" fillId="0" borderId="0" xfId="0" applyNumberFormat="1" applyFont="1" applyAlignment="1">
      <alignment horizontal="center" vertical="center"/>
    </xf>
    <xf numFmtId="43" fontId="48" fillId="46" borderId="27" xfId="0" applyNumberFormat="1" applyFont="1" applyFill="1" applyBorder="1" applyAlignment="1">
      <alignment horizontal="center" vertical="center" wrapText="1"/>
    </xf>
    <xf numFmtId="43" fontId="48" fillId="46" borderId="28" xfId="0" applyNumberFormat="1" applyFont="1" applyFill="1" applyBorder="1" applyAlignment="1">
      <alignment horizontal="center" vertical="center" wrapText="1"/>
    </xf>
    <xf numFmtId="43" fontId="48" fillId="46" borderId="24" xfId="0" applyNumberFormat="1" applyFont="1" applyFill="1" applyBorder="1" applyAlignment="1">
      <alignment horizontal="center" vertical="center"/>
    </xf>
    <xf numFmtId="43" fontId="48" fillId="46" borderId="26" xfId="0" applyNumberFormat="1" applyFont="1" applyFill="1" applyBorder="1" applyAlignment="1">
      <alignment horizontal="center" vertical="center"/>
    </xf>
    <xf numFmtId="43" fontId="48" fillId="46" borderId="25" xfId="0" applyNumberFormat="1" applyFont="1" applyFill="1" applyBorder="1" applyAlignment="1">
      <alignment horizontal="center" vertical="center"/>
    </xf>
    <xf numFmtId="43" fontId="48" fillId="46" borderId="24" xfId="0" applyNumberFormat="1" applyFont="1" applyFill="1" applyBorder="1" applyAlignment="1">
      <alignment horizontal="center" vertical="center" wrapText="1"/>
    </xf>
    <xf numFmtId="43" fontId="48" fillId="46" borderId="25" xfId="0" applyNumberFormat="1" applyFont="1" applyFill="1" applyBorder="1" applyAlignment="1">
      <alignment horizontal="center" vertical="center" wrapText="1"/>
    </xf>
  </cellXfs>
  <cellStyles count="12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xr:uid="{00000000-0005-0000-0000-000021000000}"/>
    <cellStyle name="Millares 10" xfId="35" xr:uid="{00000000-0005-0000-0000-000022000000}"/>
    <cellStyle name="Millares 11" xfId="36" xr:uid="{00000000-0005-0000-0000-000023000000}"/>
    <cellStyle name="Millares 12" xfId="37" xr:uid="{00000000-0005-0000-0000-000024000000}"/>
    <cellStyle name="Millares 13" xfId="38" xr:uid="{00000000-0005-0000-0000-000025000000}"/>
    <cellStyle name="Millares 14" xfId="39" xr:uid="{00000000-0005-0000-0000-000026000000}"/>
    <cellStyle name="Millares 15" xfId="40" xr:uid="{00000000-0005-0000-0000-000027000000}"/>
    <cellStyle name="Millares 16" xfId="41" xr:uid="{00000000-0005-0000-0000-000028000000}"/>
    <cellStyle name="Millares 17" xfId="42" xr:uid="{00000000-0005-0000-0000-000029000000}"/>
    <cellStyle name="Millares 18" xfId="43" xr:uid="{00000000-0005-0000-0000-00002A000000}"/>
    <cellStyle name="Millares 19" xfId="44" xr:uid="{00000000-0005-0000-0000-00002B000000}"/>
    <cellStyle name="Millares 2" xfId="45" xr:uid="{00000000-0005-0000-0000-00002C000000}"/>
    <cellStyle name="Millares 2 2" xfId="104" xr:uid="{00000000-0005-0000-0000-00002D000000}"/>
    <cellStyle name="Millares 20" xfId="46" xr:uid="{00000000-0005-0000-0000-00002E000000}"/>
    <cellStyle name="Millares 21" xfId="47" xr:uid="{00000000-0005-0000-0000-00002F000000}"/>
    <cellStyle name="Millares 22" xfId="48" xr:uid="{00000000-0005-0000-0000-000030000000}"/>
    <cellStyle name="Millares 23" xfId="49" xr:uid="{00000000-0005-0000-0000-000031000000}"/>
    <cellStyle name="Millares 24" xfId="50" xr:uid="{00000000-0005-0000-0000-000032000000}"/>
    <cellStyle name="Millares 25" xfId="51" xr:uid="{00000000-0005-0000-0000-000033000000}"/>
    <cellStyle name="Millares 26" xfId="52" xr:uid="{00000000-0005-0000-0000-000034000000}"/>
    <cellStyle name="Millares 27" xfId="53" xr:uid="{00000000-0005-0000-0000-000035000000}"/>
    <cellStyle name="Millares 28" xfId="54" xr:uid="{00000000-0005-0000-0000-000036000000}"/>
    <cellStyle name="Millares 29" xfId="55" xr:uid="{00000000-0005-0000-0000-000037000000}"/>
    <cellStyle name="Millares 3" xfId="56" xr:uid="{00000000-0005-0000-0000-000038000000}"/>
    <cellStyle name="Millares 3 2" xfId="111" xr:uid="{00000000-0005-0000-0000-000039000000}"/>
    <cellStyle name="Millares 3 3" xfId="109" xr:uid="{00000000-0005-0000-0000-00003A000000}"/>
    <cellStyle name="Millares 30" xfId="57" xr:uid="{00000000-0005-0000-0000-00003B000000}"/>
    <cellStyle name="Millares 31" xfId="58" xr:uid="{00000000-0005-0000-0000-00003C000000}"/>
    <cellStyle name="Millares 32" xfId="59" xr:uid="{00000000-0005-0000-0000-00003D000000}"/>
    <cellStyle name="Millares 33" xfId="60" xr:uid="{00000000-0005-0000-0000-00003E000000}"/>
    <cellStyle name="Millares 34" xfId="61" xr:uid="{00000000-0005-0000-0000-00003F000000}"/>
    <cellStyle name="Millares 35" xfId="62" xr:uid="{00000000-0005-0000-0000-000040000000}"/>
    <cellStyle name="Millares 36" xfId="63" xr:uid="{00000000-0005-0000-0000-000041000000}"/>
    <cellStyle name="Millares 37" xfId="64" xr:uid="{00000000-0005-0000-0000-000042000000}"/>
    <cellStyle name="Millares 38" xfId="65" xr:uid="{00000000-0005-0000-0000-000043000000}"/>
    <cellStyle name="Millares 39" xfId="66" xr:uid="{00000000-0005-0000-0000-000044000000}"/>
    <cellStyle name="Millares 4" xfId="67" xr:uid="{00000000-0005-0000-0000-000045000000}"/>
    <cellStyle name="Millares 40" xfId="68" xr:uid="{00000000-0005-0000-0000-000046000000}"/>
    <cellStyle name="Millares 41" xfId="69" xr:uid="{00000000-0005-0000-0000-000047000000}"/>
    <cellStyle name="Millares 42" xfId="70" xr:uid="{00000000-0005-0000-0000-000048000000}"/>
    <cellStyle name="Millares 43" xfId="71" xr:uid="{00000000-0005-0000-0000-000049000000}"/>
    <cellStyle name="Millares 44" xfId="72" xr:uid="{00000000-0005-0000-0000-00004A000000}"/>
    <cellStyle name="Millares 45" xfId="73" xr:uid="{00000000-0005-0000-0000-00004B000000}"/>
    <cellStyle name="Millares 46" xfId="74" xr:uid="{00000000-0005-0000-0000-00004C000000}"/>
    <cellStyle name="Millares 47" xfId="117" xr:uid="{00000000-0005-0000-0000-00004D000000}"/>
    <cellStyle name="Millares 5" xfId="75" xr:uid="{00000000-0005-0000-0000-00004E000000}"/>
    <cellStyle name="Millares 6" xfId="76" xr:uid="{00000000-0005-0000-0000-00004F000000}"/>
    <cellStyle name="Millares 7" xfId="77" xr:uid="{00000000-0005-0000-0000-000050000000}"/>
    <cellStyle name="Millares 8" xfId="78" xr:uid="{00000000-0005-0000-0000-000051000000}"/>
    <cellStyle name="Millares 9" xfId="79" xr:uid="{00000000-0005-0000-0000-000052000000}"/>
    <cellStyle name="Moneda" xfId="80" builtinId="4"/>
    <cellStyle name="Moneda 10" xfId="106" xr:uid="{00000000-0005-0000-0000-000054000000}"/>
    <cellStyle name="Moneda 11" xfId="114" xr:uid="{00000000-0005-0000-0000-000055000000}"/>
    <cellStyle name="Moneda 12" xfId="110" xr:uid="{00000000-0005-0000-0000-000056000000}"/>
    <cellStyle name="Moneda 2" xfId="108" xr:uid="{00000000-0005-0000-0000-000057000000}"/>
    <cellStyle name="Moneda 3" xfId="113" xr:uid="{00000000-0005-0000-0000-000058000000}"/>
    <cellStyle name="Moneda 4" xfId="98" xr:uid="{00000000-0005-0000-0000-000059000000}"/>
    <cellStyle name="Moneda 4 2" xfId="115" xr:uid="{00000000-0005-0000-0000-00005A000000}"/>
    <cellStyle name="Moneda 7" xfId="103" xr:uid="{00000000-0005-0000-0000-00005B000000}"/>
    <cellStyle name="Moneda 7 2" xfId="112" xr:uid="{00000000-0005-0000-0000-00005C000000}"/>
    <cellStyle name="Moneda 7 2 2" xfId="119" xr:uid="{B9A14265-0119-465E-9C4E-D924958BE951}"/>
    <cellStyle name="Moneda 8" xfId="107" xr:uid="{00000000-0005-0000-0000-00005D000000}"/>
    <cellStyle name="Neutral" xfId="81" builtinId="28" customBuiltin="1"/>
    <cellStyle name="Normal" xfId="0" builtinId="0"/>
    <cellStyle name="Normal 10" xfId="99" xr:uid="{00000000-0005-0000-0000-000060000000}"/>
    <cellStyle name="Normal 12" xfId="101" xr:uid="{00000000-0005-0000-0000-000061000000}"/>
    <cellStyle name="Normal 15" xfId="116" xr:uid="{00000000-0005-0000-0000-000062000000}"/>
    <cellStyle name="Normal 18" xfId="118" xr:uid="{C728B66E-B697-40D3-AFC9-BDC4872C3798}"/>
    <cellStyle name="Normal 19" xfId="105" xr:uid="{00000000-0005-0000-0000-000063000000}"/>
    <cellStyle name="Normal 2" xfId="82" xr:uid="{00000000-0005-0000-0000-000064000000}"/>
    <cellStyle name="Normal 2 2" xfId="83" xr:uid="{00000000-0005-0000-0000-000065000000}"/>
    <cellStyle name="Normal 3" xfId="84" xr:uid="{00000000-0005-0000-0000-000066000000}"/>
    <cellStyle name="Normal 3 2" xfId="85" xr:uid="{00000000-0005-0000-0000-000067000000}"/>
    <cellStyle name="Normal 3 3" xfId="97" xr:uid="{00000000-0005-0000-0000-000068000000}"/>
    <cellStyle name="Normal 5" xfId="102" xr:uid="{00000000-0005-0000-0000-000069000000}"/>
    <cellStyle name="Normal 6" xfId="86" xr:uid="{00000000-0005-0000-0000-00006A000000}"/>
    <cellStyle name="Normal 8" xfId="100" xr:uid="{00000000-0005-0000-0000-00006B000000}"/>
    <cellStyle name="Notas" xfId="87" builtinId="10" customBuiltin="1"/>
    <cellStyle name="Porcentaje 2" xfId="88" xr:uid="{00000000-0005-0000-0000-00006D000000}"/>
    <cellStyle name="Porcentaje 3" xfId="89" xr:uid="{00000000-0005-0000-0000-00006E000000}"/>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xr:uid="{00000000-0005-0000-0000-000074000000}"/>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a16="http://schemas.microsoft.com/office/drawing/2014/main"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1</xdr:row>
      <xdr:rowOff>19050</xdr:rowOff>
    </xdr:from>
    <xdr:to>
      <xdr:col>0</xdr:col>
      <xdr:colOff>2476500</xdr:colOff>
      <xdr:row>4</xdr:row>
      <xdr:rowOff>131344</xdr:rowOff>
    </xdr:to>
    <xdr:pic>
      <xdr:nvPicPr>
        <xdr:cNvPr id="2" name="Imagen 1">
          <a:extLst>
            <a:ext uri="{FF2B5EF4-FFF2-40B4-BE49-F238E27FC236}">
              <a16:creationId xmlns:a16="http://schemas.microsoft.com/office/drawing/2014/main" id="{FCECFB34-6277-495D-A62F-87899B5FB2B0}"/>
            </a:ext>
          </a:extLst>
        </xdr:cNvPr>
        <xdr:cNvPicPr>
          <a:picLocks noChangeAspect="1"/>
        </xdr:cNvPicPr>
      </xdr:nvPicPr>
      <xdr:blipFill rotWithShape="1">
        <a:blip xmlns:r="http://schemas.openxmlformats.org/officeDocument/2006/relationships" r:embed="rId1"/>
        <a:srcRect l="16132" t="40416" r="7142" b="12462"/>
        <a:stretch/>
      </xdr:blipFill>
      <xdr:spPr>
        <a:xfrm>
          <a:off x="200025" y="57150"/>
          <a:ext cx="2276475" cy="731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1</xdr:row>
      <xdr:rowOff>19050</xdr:rowOff>
    </xdr:from>
    <xdr:to>
      <xdr:col>0</xdr:col>
      <xdr:colOff>2476500</xdr:colOff>
      <xdr:row>4</xdr:row>
      <xdr:rowOff>131344</xdr:rowOff>
    </xdr:to>
    <xdr:pic>
      <xdr:nvPicPr>
        <xdr:cNvPr id="2" name="Imagen 1">
          <a:extLst>
            <a:ext uri="{FF2B5EF4-FFF2-40B4-BE49-F238E27FC236}">
              <a16:creationId xmlns:a16="http://schemas.microsoft.com/office/drawing/2014/main" id="{7D6CFB47-6A76-474A-BA33-E7F03B87E5EB}"/>
            </a:ext>
          </a:extLst>
        </xdr:cNvPr>
        <xdr:cNvPicPr>
          <a:picLocks noChangeAspect="1"/>
        </xdr:cNvPicPr>
      </xdr:nvPicPr>
      <xdr:blipFill rotWithShape="1">
        <a:blip xmlns:r="http://schemas.openxmlformats.org/officeDocument/2006/relationships" r:embed="rId1"/>
        <a:srcRect l="16132" t="40416" r="7142" b="12462"/>
        <a:stretch/>
      </xdr:blipFill>
      <xdr:spPr>
        <a:xfrm>
          <a:off x="200025" y="57150"/>
          <a:ext cx="2276475" cy="7314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0" t="s">
        <v>69</v>
      </c>
      <c r="L1" s="3"/>
      <c r="M1" s="1"/>
    </row>
    <row r="2" spans="1:13" x14ac:dyDescent="0.25">
      <c r="L2" s="3"/>
      <c r="M2" s="1"/>
    </row>
    <row r="3" spans="1:13" x14ac:dyDescent="0.25">
      <c r="A3" s="100" t="s">
        <v>68</v>
      </c>
      <c r="B3" s="100"/>
      <c r="C3" s="100"/>
      <c r="D3" s="100"/>
      <c r="E3" s="100"/>
      <c r="F3" s="100"/>
      <c r="G3" s="100"/>
      <c r="H3" s="100"/>
      <c r="L3" s="3"/>
      <c r="M3" s="1"/>
    </row>
    <row r="4" spans="1:13" x14ac:dyDescent="0.25">
      <c r="A4" s="100" t="s">
        <v>11</v>
      </c>
      <c r="B4" s="100"/>
      <c r="C4" s="100"/>
      <c r="D4" s="100"/>
      <c r="E4" s="100"/>
      <c r="F4" s="100"/>
      <c r="G4" s="100"/>
      <c r="H4" s="100"/>
      <c r="L4" s="3"/>
      <c r="M4" s="1"/>
    </row>
    <row r="6" spans="1:13" x14ac:dyDescent="0.25">
      <c r="F6" s="19" t="s">
        <v>5</v>
      </c>
      <c r="G6" s="20">
        <v>63405327</v>
      </c>
      <c r="H6" s="2"/>
    </row>
    <row r="8" spans="1:13" ht="15" customHeight="1" x14ac:dyDescent="0.25">
      <c r="A8" s="101" t="s">
        <v>10</v>
      </c>
      <c r="B8" s="101" t="s">
        <v>9</v>
      </c>
      <c r="C8" s="101" t="s">
        <v>8</v>
      </c>
      <c r="D8" s="101"/>
      <c r="E8" s="101"/>
      <c r="F8" s="101" t="s">
        <v>3</v>
      </c>
      <c r="G8" s="101"/>
      <c r="H8" s="101" t="s">
        <v>4</v>
      </c>
      <c r="I8" s="101"/>
    </row>
    <row r="9" spans="1:13" ht="25.5" customHeight="1" x14ac:dyDescent="0.25">
      <c r="A9" s="101"/>
      <c r="B9" s="101"/>
      <c r="C9" s="4" t="s">
        <v>0</v>
      </c>
      <c r="D9" s="4" t="s">
        <v>1</v>
      </c>
      <c r="E9" s="4" t="s">
        <v>2</v>
      </c>
      <c r="F9" s="101"/>
      <c r="G9" s="101"/>
      <c r="H9" s="18" t="s">
        <v>6</v>
      </c>
      <c r="I9" s="18" t="s">
        <v>7</v>
      </c>
    </row>
    <row r="10" spans="1:13" x14ac:dyDescent="0.25">
      <c r="A10" s="7" t="s">
        <v>13</v>
      </c>
      <c r="B10" s="21">
        <v>63405327</v>
      </c>
      <c r="C10" s="6" t="s">
        <v>14</v>
      </c>
      <c r="D10" s="7" t="s">
        <v>15</v>
      </c>
      <c r="E10" s="7" t="s">
        <v>17</v>
      </c>
      <c r="F10" s="22">
        <v>10017</v>
      </c>
      <c r="G10" s="22" t="s">
        <v>16</v>
      </c>
      <c r="H10" s="22">
        <f>F10*4.5*0.6</f>
        <v>27045.899999999998</v>
      </c>
      <c r="I10" s="22">
        <f>F10*4.5*0.4</f>
        <v>18030.600000000002</v>
      </c>
    </row>
    <row r="11" spans="1:13" x14ac:dyDescent="0.25">
      <c r="A11" s="7"/>
      <c r="B11" s="8"/>
      <c r="C11" s="6"/>
      <c r="D11" s="7"/>
      <c r="E11" s="7"/>
      <c r="F11" s="9"/>
      <c r="G11" s="7"/>
      <c r="H11" s="9"/>
      <c r="I11" s="9"/>
      <c r="M11" s="17"/>
    </row>
    <row r="12" spans="1:13" x14ac:dyDescent="0.25">
      <c r="A12" s="7"/>
      <c r="B12" s="8"/>
      <c r="C12" s="6"/>
      <c r="D12" s="7"/>
      <c r="E12" s="7"/>
      <c r="F12" s="9"/>
      <c r="G12" s="7"/>
      <c r="H12" s="9"/>
      <c r="I12" s="9"/>
      <c r="M12" s="17"/>
    </row>
    <row r="13" spans="1:13" x14ac:dyDescent="0.25">
      <c r="A13" s="7"/>
      <c r="B13" s="8"/>
      <c r="C13" s="6"/>
      <c r="D13" s="7"/>
      <c r="E13" s="7"/>
      <c r="F13" s="9"/>
      <c r="G13" s="7"/>
      <c r="H13" s="9"/>
      <c r="I13" s="9"/>
      <c r="M13" s="17"/>
    </row>
    <row r="14" spans="1:13" x14ac:dyDescent="0.25">
      <c r="A14" s="7"/>
      <c r="B14" s="8"/>
      <c r="C14" s="6"/>
      <c r="D14" s="7"/>
      <c r="E14" s="7"/>
      <c r="F14" s="9"/>
      <c r="G14" s="7"/>
      <c r="H14" s="9"/>
      <c r="I14" s="9"/>
      <c r="M14" s="17"/>
    </row>
    <row r="15" spans="1:13" x14ac:dyDescent="0.25">
      <c r="A15" s="7"/>
      <c r="B15" s="8"/>
      <c r="C15" s="6"/>
      <c r="D15" s="7"/>
      <c r="E15" s="7"/>
      <c r="F15" s="9"/>
      <c r="G15" s="7"/>
      <c r="H15" s="9"/>
      <c r="I15" s="9"/>
      <c r="M15" s="17"/>
    </row>
    <row r="16" spans="1:13" x14ac:dyDescent="0.25">
      <c r="A16" s="7"/>
      <c r="B16" s="8"/>
      <c r="C16" s="6"/>
      <c r="D16" s="7"/>
      <c r="E16" s="7"/>
      <c r="F16" s="9"/>
      <c r="G16" s="7"/>
      <c r="H16" s="9"/>
      <c r="I16" s="9"/>
      <c r="M16" s="17"/>
    </row>
    <row r="17" spans="1:13" x14ac:dyDescent="0.25">
      <c r="A17" s="7"/>
      <c r="B17" s="8"/>
      <c r="C17" s="6"/>
      <c r="D17" s="7"/>
      <c r="E17" s="7"/>
      <c r="F17" s="9"/>
      <c r="G17" s="7"/>
      <c r="H17" s="9"/>
      <c r="I17" s="9"/>
      <c r="M17" s="17"/>
    </row>
    <row r="18" spans="1:13" x14ac:dyDescent="0.25">
      <c r="A18" s="7"/>
      <c r="B18" s="8"/>
      <c r="C18" s="6"/>
      <c r="D18" s="7"/>
      <c r="E18" s="7"/>
      <c r="F18" s="9"/>
      <c r="G18" s="7"/>
      <c r="H18" s="9"/>
      <c r="I18" s="9"/>
      <c r="M18" s="17"/>
    </row>
    <row r="19" spans="1:13" x14ac:dyDescent="0.25">
      <c r="A19" s="7"/>
      <c r="B19" s="8"/>
      <c r="C19" s="6"/>
      <c r="D19" s="7"/>
      <c r="E19" s="7"/>
      <c r="F19" s="9"/>
      <c r="G19" s="7"/>
      <c r="H19" s="9"/>
      <c r="I19" s="9"/>
      <c r="M19" s="17"/>
    </row>
    <row r="20" spans="1:13" x14ac:dyDescent="0.25">
      <c r="A20" s="7"/>
      <c r="B20" s="8"/>
      <c r="C20" s="6"/>
      <c r="D20" s="7"/>
      <c r="E20" s="7"/>
      <c r="F20" s="9"/>
      <c r="G20" s="7"/>
      <c r="H20" s="9"/>
      <c r="I20" s="9"/>
      <c r="M20" s="17"/>
    </row>
    <row r="21" spans="1:13" x14ac:dyDescent="0.25">
      <c r="A21" s="7"/>
      <c r="B21" s="8"/>
      <c r="C21" s="6"/>
      <c r="D21" s="7"/>
      <c r="E21" s="7"/>
      <c r="F21" s="9"/>
      <c r="G21" s="7"/>
      <c r="H21" s="9"/>
      <c r="I21" s="9"/>
      <c r="M21" s="17"/>
    </row>
    <row r="22" spans="1:13" x14ac:dyDescent="0.25">
      <c r="A22" s="7"/>
      <c r="B22" s="8"/>
      <c r="C22" s="6"/>
      <c r="D22" s="7"/>
      <c r="E22" s="7"/>
      <c r="F22" s="9"/>
      <c r="G22" s="7"/>
      <c r="H22" s="9"/>
      <c r="I22" s="9"/>
      <c r="M22" s="17"/>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0"/>
      <c r="C26" s="6"/>
      <c r="D26" s="7"/>
      <c r="E26" s="7"/>
      <c r="F26" s="9"/>
      <c r="G26" s="7"/>
      <c r="H26" s="9"/>
      <c r="I26" s="9"/>
    </row>
    <row r="27" spans="1:13" x14ac:dyDescent="0.25">
      <c r="A27" s="7"/>
      <c r="B27" s="10"/>
      <c r="C27" s="6"/>
      <c r="D27" s="7"/>
      <c r="E27" s="7"/>
      <c r="F27" s="9"/>
      <c r="G27" s="7"/>
      <c r="H27" s="9"/>
      <c r="I27" s="9"/>
    </row>
    <row r="28" spans="1:13" x14ac:dyDescent="0.25">
      <c r="A28" s="7"/>
      <c r="B28" s="10"/>
      <c r="C28" s="6"/>
      <c r="D28" s="7"/>
      <c r="E28" s="7"/>
      <c r="F28" s="9"/>
      <c r="G28" s="7"/>
      <c r="H28" s="9"/>
      <c r="I28" s="9"/>
    </row>
    <row r="29" spans="1:13" x14ac:dyDescent="0.25">
      <c r="A29" s="7"/>
      <c r="B29" s="10"/>
      <c r="C29" s="6"/>
      <c r="D29" s="7"/>
      <c r="E29" s="7"/>
      <c r="F29" s="9"/>
      <c r="G29" s="7"/>
      <c r="H29" s="9"/>
      <c r="I29" s="9"/>
    </row>
    <row r="30" spans="1:13" x14ac:dyDescent="0.25">
      <c r="A30" s="7"/>
      <c r="B30" s="10"/>
      <c r="C30" s="6"/>
      <c r="D30" s="7"/>
      <c r="E30" s="7"/>
      <c r="F30" s="9"/>
      <c r="G30" s="7"/>
      <c r="H30" s="9"/>
      <c r="I30" s="9"/>
    </row>
    <row r="31" spans="1:13" x14ac:dyDescent="0.25">
      <c r="A31" s="7"/>
      <c r="B31" s="10"/>
      <c r="C31" s="6"/>
      <c r="D31" s="7"/>
      <c r="E31" s="7"/>
      <c r="F31" s="9"/>
      <c r="G31" s="7"/>
      <c r="H31" s="9"/>
      <c r="I31" s="9"/>
    </row>
    <row r="32" spans="1:13" x14ac:dyDescent="0.25">
      <c r="A32" s="7"/>
      <c r="B32" s="10"/>
      <c r="C32" s="6"/>
      <c r="D32" s="7"/>
      <c r="E32" s="7"/>
      <c r="F32" s="9"/>
      <c r="G32" s="7"/>
      <c r="H32" s="9"/>
      <c r="I32" s="9"/>
    </row>
    <row r="33" spans="1:9" x14ac:dyDescent="0.25">
      <c r="A33" s="7"/>
      <c r="B33" s="10"/>
      <c r="C33" s="6"/>
      <c r="D33" s="7"/>
      <c r="E33" s="7"/>
      <c r="F33" s="9"/>
      <c r="G33" s="7"/>
      <c r="H33" s="9"/>
      <c r="I33" s="9"/>
    </row>
    <row r="34" spans="1:9" x14ac:dyDescent="0.25">
      <c r="A34" s="7"/>
      <c r="B34" s="10"/>
      <c r="C34" s="6"/>
      <c r="D34" s="7"/>
      <c r="E34" s="7"/>
      <c r="F34" s="9"/>
      <c r="G34" s="7"/>
      <c r="H34" s="9"/>
      <c r="I34" s="9"/>
    </row>
    <row r="35" spans="1:9" x14ac:dyDescent="0.25">
      <c r="A35" s="7"/>
      <c r="B35" s="10"/>
      <c r="C35" s="6"/>
      <c r="D35" s="7"/>
      <c r="E35" s="7"/>
      <c r="F35" s="9"/>
      <c r="G35" s="7"/>
      <c r="H35" s="9"/>
      <c r="I35" s="9"/>
    </row>
    <row r="36" spans="1:9" x14ac:dyDescent="0.25">
      <c r="B36" s="11"/>
      <c r="C36" s="11"/>
      <c r="D36" s="11"/>
      <c r="E36" s="11"/>
      <c r="F36" s="13"/>
      <c r="G36" s="13"/>
      <c r="H36" s="13"/>
      <c r="I36" s="13"/>
    </row>
    <row r="37" spans="1:9" x14ac:dyDescent="0.25">
      <c r="B37" s="14"/>
    </row>
    <row r="38" spans="1:9" x14ac:dyDescent="0.25">
      <c r="B38" s="12"/>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3"/>
      <c r="B1" s="33"/>
      <c r="C1" s="33"/>
      <c r="D1" s="33"/>
      <c r="E1" s="33"/>
      <c r="F1" s="33"/>
      <c r="G1" s="33"/>
      <c r="H1" s="33"/>
      <c r="I1" s="33"/>
    </row>
    <row r="2" spans="1:10" customFormat="1" ht="18.75" x14ac:dyDescent="0.3">
      <c r="A2" s="32"/>
      <c r="B2" s="102" t="s">
        <v>70</v>
      </c>
      <c r="C2" s="102"/>
      <c r="D2" s="102"/>
      <c r="E2" s="102"/>
      <c r="F2" s="102"/>
      <c r="G2" s="34" t="s">
        <v>71</v>
      </c>
      <c r="H2" s="34"/>
      <c r="I2" s="34"/>
    </row>
    <row r="3" spans="1:10" customFormat="1" x14ac:dyDescent="0.25">
      <c r="A3" s="32"/>
      <c r="B3" s="102"/>
      <c r="C3" s="102"/>
      <c r="D3" s="102"/>
      <c r="E3" s="102"/>
      <c r="F3" s="102"/>
      <c r="G3" s="34" t="s">
        <v>73</v>
      </c>
      <c r="H3" s="34"/>
      <c r="I3" s="34"/>
    </row>
    <row r="4" spans="1:10" customFormat="1" x14ac:dyDescent="0.25">
      <c r="A4" s="32"/>
      <c r="B4" s="102"/>
      <c r="C4" s="102"/>
      <c r="D4" s="102"/>
      <c r="E4" s="102"/>
      <c r="F4" s="102"/>
      <c r="G4" s="34" t="s">
        <v>74</v>
      </c>
      <c r="H4" s="34"/>
      <c r="I4" s="34"/>
    </row>
    <row r="5" spans="1:10" customFormat="1" x14ac:dyDescent="0.25">
      <c r="A5" s="32"/>
      <c r="B5" s="102"/>
      <c r="C5" s="102"/>
      <c r="D5" s="102"/>
      <c r="E5" s="102"/>
      <c r="F5" s="102"/>
      <c r="G5" s="32"/>
      <c r="H5" s="35"/>
      <c r="I5" s="35"/>
    </row>
    <row r="6" spans="1:10" customFormat="1" ht="3" customHeight="1" x14ac:dyDescent="0.25">
      <c r="A6" s="36"/>
      <c r="B6" s="36"/>
      <c r="C6" s="36"/>
      <c r="D6" s="36"/>
      <c r="E6" s="36"/>
      <c r="F6" s="36"/>
      <c r="G6" s="36"/>
      <c r="H6" s="36"/>
      <c r="I6" s="37"/>
    </row>
    <row r="7" spans="1:10" customFormat="1" ht="3" customHeight="1" x14ac:dyDescent="0.25">
      <c r="A7" s="103"/>
      <c r="B7" s="103"/>
      <c r="C7" s="103"/>
      <c r="D7" s="103"/>
      <c r="E7" s="103"/>
      <c r="F7" s="103"/>
      <c r="G7" s="103"/>
      <c r="H7" s="103"/>
      <c r="I7" s="103"/>
    </row>
    <row r="8" spans="1:10" customFormat="1" ht="2.25" customHeight="1" x14ac:dyDescent="0.25">
      <c r="A8" s="38"/>
      <c r="B8" s="38"/>
      <c r="C8" s="38"/>
      <c r="D8" s="38"/>
      <c r="E8" s="38"/>
      <c r="F8" s="38"/>
      <c r="G8" s="38"/>
      <c r="H8" s="38"/>
      <c r="I8" s="38"/>
    </row>
    <row r="9" spans="1:10" x14ac:dyDescent="0.25">
      <c r="H9" s="30"/>
    </row>
    <row r="10" spans="1:10" x14ac:dyDescent="0.25">
      <c r="A10" s="104" t="s">
        <v>72</v>
      </c>
      <c r="B10" s="104"/>
      <c r="C10" s="104"/>
      <c r="D10" s="104"/>
      <c r="E10" s="104"/>
      <c r="F10" s="104"/>
      <c r="G10" s="104"/>
      <c r="H10" s="104"/>
      <c r="I10" s="104"/>
    </row>
    <row r="11" spans="1:10" x14ac:dyDescent="0.25">
      <c r="A11" s="104" t="s">
        <v>11</v>
      </c>
      <c r="B11" s="104"/>
      <c r="C11" s="104"/>
      <c r="D11" s="104"/>
      <c r="E11" s="104"/>
      <c r="F11" s="104"/>
      <c r="G11" s="104"/>
      <c r="H11" s="104"/>
      <c r="I11" s="104"/>
    </row>
    <row r="12" spans="1:10" ht="5.25" customHeight="1" x14ac:dyDescent="0.25"/>
    <row r="13" spans="1:10" x14ac:dyDescent="0.25">
      <c r="F13" s="19" t="s">
        <v>5</v>
      </c>
      <c r="G13" s="20" t="e">
        <f>+#REF!+#REF!</f>
        <v>#REF!</v>
      </c>
      <c r="H13" s="2"/>
    </row>
    <row r="14" spans="1:10" ht="5.25" customHeight="1" x14ac:dyDescent="0.25"/>
    <row r="15" spans="1:10" ht="13.5" customHeight="1" thickBot="1" x14ac:dyDescent="0.3">
      <c r="A15" s="105" t="s">
        <v>10</v>
      </c>
      <c r="B15" s="105" t="s">
        <v>9</v>
      </c>
      <c r="C15" s="107" t="s">
        <v>8</v>
      </c>
      <c r="D15" s="108"/>
      <c r="E15" s="109"/>
      <c r="F15" s="107" t="s">
        <v>3</v>
      </c>
      <c r="G15" s="109"/>
      <c r="H15" s="107" t="s">
        <v>4</v>
      </c>
      <c r="I15" s="109"/>
      <c r="J15" s="31"/>
    </row>
    <row r="16" spans="1:10" ht="13.5" customHeight="1" thickBot="1" x14ac:dyDescent="0.3">
      <c r="A16" s="106"/>
      <c r="B16" s="106"/>
      <c r="C16" s="39" t="s">
        <v>0</v>
      </c>
      <c r="D16" s="40" t="s">
        <v>1</v>
      </c>
      <c r="E16" s="41" t="s">
        <v>2</v>
      </c>
      <c r="F16" s="110"/>
      <c r="G16" s="111"/>
      <c r="H16" s="40" t="s">
        <v>6</v>
      </c>
      <c r="I16" s="41" t="s">
        <v>7</v>
      </c>
    </row>
    <row r="17" spans="1:12" ht="13.5" customHeight="1" x14ac:dyDescent="0.25"/>
    <row r="18" spans="1:12" x14ac:dyDescent="0.25">
      <c r="A18" s="7" t="s">
        <v>13</v>
      </c>
      <c r="B18" s="8">
        <v>250000</v>
      </c>
      <c r="C18" s="6" t="s">
        <v>14</v>
      </c>
      <c r="D18" s="23" t="s">
        <v>19</v>
      </c>
      <c r="E18" s="7" t="s">
        <v>17</v>
      </c>
      <c r="F18" s="9">
        <v>20</v>
      </c>
      <c r="G18" s="7" t="s">
        <v>18</v>
      </c>
      <c r="H18" s="22">
        <f>F18*4.5*0.6</f>
        <v>54</v>
      </c>
      <c r="I18" s="22">
        <f>F18*4.5*0.4</f>
        <v>36</v>
      </c>
    </row>
    <row r="19" spans="1:12" x14ac:dyDescent="0.25">
      <c r="A19" s="7" t="s">
        <v>13</v>
      </c>
      <c r="B19" s="8">
        <v>300000</v>
      </c>
      <c r="C19" s="6" t="s">
        <v>14</v>
      </c>
      <c r="D19" s="23" t="s">
        <v>20</v>
      </c>
      <c r="E19" s="7" t="s">
        <v>17</v>
      </c>
      <c r="F19" s="9">
        <v>80</v>
      </c>
      <c r="G19" s="7" t="s">
        <v>18</v>
      </c>
      <c r="H19" s="22">
        <f t="shared" ref="H19:H69" si="0">F19*4.5*0.6</f>
        <v>216</v>
      </c>
      <c r="I19" s="22">
        <f t="shared" ref="I19:I69" si="1">F19*4.5*0.4</f>
        <v>144</v>
      </c>
      <c r="L19" s="17"/>
    </row>
    <row r="20" spans="1:12" x14ac:dyDescent="0.25">
      <c r="A20" s="7" t="s">
        <v>13</v>
      </c>
      <c r="B20" s="8">
        <v>500000</v>
      </c>
      <c r="C20" s="6" t="s">
        <v>14</v>
      </c>
      <c r="D20" s="23" t="s">
        <v>21</v>
      </c>
      <c r="E20" s="7" t="s">
        <v>17</v>
      </c>
      <c r="F20" s="9">
        <v>70</v>
      </c>
      <c r="G20" s="7" t="s">
        <v>18</v>
      </c>
      <c r="H20" s="22">
        <f t="shared" si="0"/>
        <v>189</v>
      </c>
      <c r="I20" s="22">
        <f t="shared" si="1"/>
        <v>126</v>
      </c>
      <c r="L20" s="1"/>
    </row>
    <row r="21" spans="1:12" x14ac:dyDescent="0.25">
      <c r="A21" s="7" t="s">
        <v>13</v>
      </c>
      <c r="B21" s="8">
        <v>500000</v>
      </c>
      <c r="C21" s="6" t="s">
        <v>14</v>
      </c>
      <c r="D21" s="23" t="s">
        <v>22</v>
      </c>
      <c r="E21" s="7" t="s">
        <v>17</v>
      </c>
      <c r="F21" s="9">
        <v>90</v>
      </c>
      <c r="G21" s="7" t="s">
        <v>18</v>
      </c>
      <c r="H21" s="22">
        <f t="shared" si="0"/>
        <v>243</v>
      </c>
      <c r="I21" s="22">
        <f t="shared" si="1"/>
        <v>162</v>
      </c>
      <c r="L21" s="17"/>
    </row>
    <row r="22" spans="1:12" x14ac:dyDescent="0.25">
      <c r="A22" s="7" t="s">
        <v>13</v>
      </c>
      <c r="B22" s="8">
        <v>600000</v>
      </c>
      <c r="C22" s="6" t="s">
        <v>14</v>
      </c>
      <c r="D22" s="23" t="s">
        <v>23</v>
      </c>
      <c r="E22" s="7" t="s">
        <v>17</v>
      </c>
      <c r="F22" s="9">
        <v>30</v>
      </c>
      <c r="G22" s="7" t="s">
        <v>18</v>
      </c>
      <c r="H22" s="22">
        <f t="shared" si="0"/>
        <v>81</v>
      </c>
      <c r="I22" s="22">
        <f t="shared" si="1"/>
        <v>54</v>
      </c>
      <c r="L22" s="17"/>
    </row>
    <row r="23" spans="1:12" x14ac:dyDescent="0.25">
      <c r="A23" s="7" t="s">
        <v>13</v>
      </c>
      <c r="B23" s="8">
        <v>1000000</v>
      </c>
      <c r="C23" s="6" t="s">
        <v>14</v>
      </c>
      <c r="D23" s="23" t="s">
        <v>24</v>
      </c>
      <c r="E23" s="7" t="s">
        <v>17</v>
      </c>
      <c r="F23" s="9">
        <v>95</v>
      </c>
      <c r="G23" s="7" t="s">
        <v>18</v>
      </c>
      <c r="H23" s="22">
        <f t="shared" si="0"/>
        <v>256.5</v>
      </c>
      <c r="I23" s="22">
        <f t="shared" si="1"/>
        <v>171</v>
      </c>
      <c r="L23" s="17"/>
    </row>
    <row r="24" spans="1:12" x14ac:dyDescent="0.25">
      <c r="A24" s="7" t="s">
        <v>13</v>
      </c>
      <c r="B24" s="8">
        <v>1150000</v>
      </c>
      <c r="C24" s="6" t="s">
        <v>14</v>
      </c>
      <c r="D24" s="23" t="s">
        <v>25</v>
      </c>
      <c r="E24" s="7" t="s">
        <v>17</v>
      </c>
      <c r="F24" s="9">
        <v>160</v>
      </c>
      <c r="G24" s="7" t="s">
        <v>18</v>
      </c>
      <c r="H24" s="22">
        <f t="shared" si="0"/>
        <v>432</v>
      </c>
      <c r="I24" s="22">
        <f t="shared" si="1"/>
        <v>288</v>
      </c>
      <c r="L24" s="17"/>
    </row>
    <row r="25" spans="1:12" x14ac:dyDescent="0.25">
      <c r="A25" s="7" t="s">
        <v>13</v>
      </c>
      <c r="B25" s="8">
        <v>300000</v>
      </c>
      <c r="C25" s="6" t="s">
        <v>14</v>
      </c>
      <c r="D25" s="23" t="s">
        <v>26</v>
      </c>
      <c r="E25" s="7" t="s">
        <v>17</v>
      </c>
      <c r="F25" s="9">
        <v>24</v>
      </c>
      <c r="G25" s="7" t="s">
        <v>18</v>
      </c>
      <c r="H25" s="22">
        <f t="shared" si="0"/>
        <v>64.8</v>
      </c>
      <c r="I25" s="22">
        <f t="shared" si="1"/>
        <v>43.2</v>
      </c>
      <c r="L25" s="17"/>
    </row>
    <row r="26" spans="1:12" x14ac:dyDescent="0.25">
      <c r="A26" s="7" t="s">
        <v>13</v>
      </c>
      <c r="B26" s="8">
        <v>5000000</v>
      </c>
      <c r="C26" s="6" t="s">
        <v>14</v>
      </c>
      <c r="D26" s="23" t="s">
        <v>27</v>
      </c>
      <c r="E26" s="7" t="s">
        <v>17</v>
      </c>
      <c r="F26" s="9">
        <v>1100</v>
      </c>
      <c r="G26" s="7" t="s">
        <v>18</v>
      </c>
      <c r="H26" s="22">
        <f t="shared" si="0"/>
        <v>2970</v>
      </c>
      <c r="I26" s="22">
        <f t="shared" si="1"/>
        <v>1980</v>
      </c>
      <c r="L26" s="17"/>
    </row>
    <row r="27" spans="1:12" x14ac:dyDescent="0.25">
      <c r="A27" s="7" t="s">
        <v>13</v>
      </c>
      <c r="B27" s="8">
        <v>650000</v>
      </c>
      <c r="C27" s="6" t="s">
        <v>14</v>
      </c>
      <c r="D27" s="23" t="s">
        <v>28</v>
      </c>
      <c r="E27" s="7" t="s">
        <v>17</v>
      </c>
      <c r="F27" s="9">
        <v>80</v>
      </c>
      <c r="G27" s="7" t="s">
        <v>18</v>
      </c>
      <c r="H27" s="22">
        <f t="shared" si="0"/>
        <v>216</v>
      </c>
      <c r="I27" s="22">
        <f t="shared" si="1"/>
        <v>144</v>
      </c>
      <c r="L27" s="17"/>
    </row>
    <row r="28" spans="1:12" x14ac:dyDescent="0.25">
      <c r="A28" s="7" t="s">
        <v>13</v>
      </c>
      <c r="B28" s="8">
        <v>2500000</v>
      </c>
      <c r="C28" s="6" t="s">
        <v>14</v>
      </c>
      <c r="D28" s="23" t="s">
        <v>29</v>
      </c>
      <c r="E28" s="7" t="s">
        <v>17</v>
      </c>
      <c r="F28" s="9">
        <v>130</v>
      </c>
      <c r="G28" s="7" t="s">
        <v>18</v>
      </c>
      <c r="H28" s="22">
        <f t="shared" si="0"/>
        <v>351</v>
      </c>
      <c r="I28" s="22">
        <f t="shared" si="1"/>
        <v>234</v>
      </c>
      <c r="L28" s="17"/>
    </row>
    <row r="29" spans="1:12" x14ac:dyDescent="0.25">
      <c r="A29" s="7" t="s">
        <v>13</v>
      </c>
      <c r="B29" s="8">
        <v>800000</v>
      </c>
      <c r="C29" s="6" t="s">
        <v>14</v>
      </c>
      <c r="D29" s="23" t="s">
        <v>30</v>
      </c>
      <c r="E29" s="7" t="s">
        <v>17</v>
      </c>
      <c r="F29" s="9">
        <v>140</v>
      </c>
      <c r="G29" s="7" t="s">
        <v>18</v>
      </c>
      <c r="H29" s="22">
        <f t="shared" si="0"/>
        <v>378</v>
      </c>
      <c r="I29" s="22">
        <f t="shared" si="1"/>
        <v>252</v>
      </c>
      <c r="L29" s="17"/>
    </row>
    <row r="30" spans="1:12" x14ac:dyDescent="0.25">
      <c r="A30" s="7" t="s">
        <v>13</v>
      </c>
      <c r="B30" s="8">
        <v>5000000</v>
      </c>
      <c r="C30" s="6" t="s">
        <v>14</v>
      </c>
      <c r="D30" s="23" t="s">
        <v>31</v>
      </c>
      <c r="E30" s="7" t="s">
        <v>17</v>
      </c>
      <c r="F30" s="9">
        <v>700</v>
      </c>
      <c r="G30" s="7" t="s">
        <v>18</v>
      </c>
      <c r="H30" s="22">
        <f t="shared" si="0"/>
        <v>1890</v>
      </c>
      <c r="I30" s="22">
        <f t="shared" si="1"/>
        <v>1260</v>
      </c>
      <c r="L30" s="17"/>
    </row>
    <row r="31" spans="1:12" x14ac:dyDescent="0.25">
      <c r="A31" s="7" t="s">
        <v>13</v>
      </c>
      <c r="B31" s="8">
        <v>500000</v>
      </c>
      <c r="C31" s="6" t="s">
        <v>14</v>
      </c>
      <c r="D31" s="23" t="s">
        <v>32</v>
      </c>
      <c r="E31" s="7" t="s">
        <v>17</v>
      </c>
      <c r="F31" s="9">
        <v>71</v>
      </c>
      <c r="G31" s="7" t="s">
        <v>18</v>
      </c>
      <c r="H31" s="22">
        <f t="shared" si="0"/>
        <v>191.7</v>
      </c>
      <c r="I31" s="22">
        <f t="shared" si="1"/>
        <v>127.80000000000001</v>
      </c>
    </row>
    <row r="32" spans="1:12" x14ac:dyDescent="0.25">
      <c r="A32" s="7" t="s">
        <v>13</v>
      </c>
      <c r="B32" s="8">
        <v>650000</v>
      </c>
      <c r="C32" s="6" t="s">
        <v>14</v>
      </c>
      <c r="D32" s="23" t="s">
        <v>33</v>
      </c>
      <c r="E32" s="7" t="s">
        <v>17</v>
      </c>
      <c r="F32" s="9">
        <v>130</v>
      </c>
      <c r="G32" s="7" t="s">
        <v>18</v>
      </c>
      <c r="H32" s="22">
        <f t="shared" si="0"/>
        <v>351</v>
      </c>
      <c r="I32" s="22">
        <f t="shared" si="1"/>
        <v>234</v>
      </c>
    </row>
    <row r="33" spans="1:9" x14ac:dyDescent="0.25">
      <c r="A33" s="7" t="s">
        <v>13</v>
      </c>
      <c r="B33" s="8">
        <v>2500000</v>
      </c>
      <c r="C33" s="6" t="s">
        <v>14</v>
      </c>
      <c r="D33" s="23" t="s">
        <v>34</v>
      </c>
      <c r="E33" s="7" t="s">
        <v>17</v>
      </c>
      <c r="F33" s="9">
        <v>480</v>
      </c>
      <c r="G33" s="7" t="s">
        <v>18</v>
      </c>
      <c r="H33" s="22">
        <f t="shared" si="0"/>
        <v>1296</v>
      </c>
      <c r="I33" s="22">
        <f t="shared" si="1"/>
        <v>864</v>
      </c>
    </row>
    <row r="34" spans="1:9" x14ac:dyDescent="0.25">
      <c r="A34" s="7" t="s">
        <v>13</v>
      </c>
      <c r="B34" s="10">
        <v>400000</v>
      </c>
      <c r="C34" s="6" t="s">
        <v>14</v>
      </c>
      <c r="D34" s="23" t="s">
        <v>35</v>
      </c>
      <c r="E34" s="7" t="s">
        <v>17</v>
      </c>
      <c r="F34" s="9">
        <v>34</v>
      </c>
      <c r="G34" s="7" t="s">
        <v>18</v>
      </c>
      <c r="H34" s="22">
        <f t="shared" si="0"/>
        <v>91.8</v>
      </c>
      <c r="I34" s="22">
        <f t="shared" si="1"/>
        <v>61.2</v>
      </c>
    </row>
    <row r="35" spans="1:9" x14ac:dyDescent="0.25">
      <c r="A35" s="7" t="s">
        <v>13</v>
      </c>
      <c r="B35" s="10">
        <v>1200000</v>
      </c>
      <c r="C35" s="6" t="s">
        <v>14</v>
      </c>
      <c r="D35" s="23" t="s">
        <v>36</v>
      </c>
      <c r="E35" s="7" t="s">
        <v>17</v>
      </c>
      <c r="F35" s="9">
        <v>100</v>
      </c>
      <c r="G35" s="7" t="s">
        <v>18</v>
      </c>
      <c r="H35" s="22">
        <f t="shared" si="0"/>
        <v>270</v>
      </c>
      <c r="I35" s="22">
        <f t="shared" si="1"/>
        <v>180</v>
      </c>
    </row>
    <row r="36" spans="1:9" x14ac:dyDescent="0.25">
      <c r="A36" s="7" t="s">
        <v>13</v>
      </c>
      <c r="B36" s="10">
        <v>150000</v>
      </c>
      <c r="C36" s="6" t="s">
        <v>14</v>
      </c>
      <c r="D36" s="23" t="s">
        <v>37</v>
      </c>
      <c r="E36" s="7" t="s">
        <v>17</v>
      </c>
      <c r="F36" s="9">
        <v>68</v>
      </c>
      <c r="G36" s="7" t="s">
        <v>18</v>
      </c>
      <c r="H36" s="22">
        <f t="shared" si="0"/>
        <v>183.6</v>
      </c>
      <c r="I36" s="22">
        <f t="shared" si="1"/>
        <v>122.4</v>
      </c>
    </row>
    <row r="37" spans="1:9" x14ac:dyDescent="0.25">
      <c r="A37" s="7" t="s">
        <v>13</v>
      </c>
      <c r="B37" s="10">
        <v>550000</v>
      </c>
      <c r="C37" s="6" t="s">
        <v>14</v>
      </c>
      <c r="D37" s="23" t="s">
        <v>38</v>
      </c>
      <c r="E37" s="7" t="s">
        <v>17</v>
      </c>
      <c r="F37" s="9">
        <v>140</v>
      </c>
      <c r="G37" s="7" t="s">
        <v>18</v>
      </c>
      <c r="H37" s="22">
        <f t="shared" si="0"/>
        <v>378</v>
      </c>
      <c r="I37" s="22">
        <f t="shared" si="1"/>
        <v>252</v>
      </c>
    </row>
    <row r="39" spans="1:9" x14ac:dyDescent="0.25">
      <c r="A39" s="7" t="s">
        <v>13</v>
      </c>
      <c r="B39" s="10">
        <v>500000</v>
      </c>
      <c r="C39" s="6" t="s">
        <v>14</v>
      </c>
      <c r="D39" s="23" t="s">
        <v>39</v>
      </c>
      <c r="E39" s="7" t="s">
        <v>17</v>
      </c>
      <c r="F39" s="9">
        <v>105</v>
      </c>
      <c r="G39" s="7" t="s">
        <v>18</v>
      </c>
      <c r="H39" s="22">
        <f t="shared" si="0"/>
        <v>283.5</v>
      </c>
      <c r="I39" s="22">
        <f t="shared" si="1"/>
        <v>189</v>
      </c>
    </row>
    <row r="40" spans="1:9" x14ac:dyDescent="0.25">
      <c r="A40" s="7" t="s">
        <v>13</v>
      </c>
      <c r="B40" s="10">
        <v>450000</v>
      </c>
      <c r="C40" s="6" t="s">
        <v>14</v>
      </c>
      <c r="D40" s="23" t="s">
        <v>40</v>
      </c>
      <c r="E40" s="7" t="s">
        <v>17</v>
      </c>
      <c r="F40" s="9">
        <v>50</v>
      </c>
      <c r="G40" s="7" t="s">
        <v>18</v>
      </c>
      <c r="H40" s="22">
        <f t="shared" si="0"/>
        <v>135</v>
      </c>
      <c r="I40" s="22">
        <f t="shared" si="1"/>
        <v>90</v>
      </c>
    </row>
    <row r="41" spans="1:9" x14ac:dyDescent="0.25">
      <c r="A41" s="7" t="s">
        <v>13</v>
      </c>
      <c r="B41" s="10">
        <v>400000</v>
      </c>
      <c r="C41" s="6" t="s">
        <v>14</v>
      </c>
      <c r="D41" s="23" t="s">
        <v>41</v>
      </c>
      <c r="E41" s="7" t="s">
        <v>17</v>
      </c>
      <c r="F41" s="9">
        <v>80</v>
      </c>
      <c r="G41" s="7" t="s">
        <v>18</v>
      </c>
      <c r="H41" s="22">
        <f t="shared" si="0"/>
        <v>216</v>
      </c>
      <c r="I41" s="22">
        <f t="shared" si="1"/>
        <v>144</v>
      </c>
    </row>
    <row r="42" spans="1:9" x14ac:dyDescent="0.25">
      <c r="A42" s="7" t="s">
        <v>13</v>
      </c>
      <c r="B42" s="10">
        <v>750000</v>
      </c>
      <c r="C42" s="6" t="s">
        <v>14</v>
      </c>
      <c r="D42" s="23" t="s">
        <v>42</v>
      </c>
      <c r="E42" s="7" t="s">
        <v>17</v>
      </c>
      <c r="F42" s="9">
        <v>90</v>
      </c>
      <c r="G42" s="7" t="s">
        <v>18</v>
      </c>
      <c r="H42" s="22">
        <f t="shared" si="0"/>
        <v>243</v>
      </c>
      <c r="I42" s="22">
        <f t="shared" si="1"/>
        <v>162</v>
      </c>
    </row>
    <row r="43" spans="1:9" x14ac:dyDescent="0.25">
      <c r="A43" s="7" t="s">
        <v>13</v>
      </c>
      <c r="B43" s="10">
        <v>500000</v>
      </c>
      <c r="C43" s="6" t="s">
        <v>14</v>
      </c>
      <c r="D43" s="23" t="s">
        <v>43</v>
      </c>
      <c r="E43" s="7" t="s">
        <v>17</v>
      </c>
      <c r="F43" s="9">
        <v>50</v>
      </c>
      <c r="G43" s="7" t="s">
        <v>18</v>
      </c>
      <c r="H43" s="22">
        <f t="shared" si="0"/>
        <v>135</v>
      </c>
      <c r="I43" s="22">
        <f t="shared" si="1"/>
        <v>90</v>
      </c>
    </row>
    <row r="44" spans="1:9" x14ac:dyDescent="0.25">
      <c r="A44" s="7" t="s">
        <v>13</v>
      </c>
      <c r="B44" s="10">
        <v>550000</v>
      </c>
      <c r="C44" s="6" t="s">
        <v>14</v>
      </c>
      <c r="D44" s="23" t="s">
        <v>44</v>
      </c>
      <c r="E44" s="7" t="s">
        <v>17</v>
      </c>
      <c r="F44" s="9">
        <v>160</v>
      </c>
      <c r="G44" s="7" t="s">
        <v>18</v>
      </c>
      <c r="H44" s="22">
        <f t="shared" si="0"/>
        <v>432</v>
      </c>
      <c r="I44" s="22">
        <f t="shared" si="1"/>
        <v>288</v>
      </c>
    </row>
    <row r="45" spans="1:9" x14ac:dyDescent="0.25">
      <c r="A45" s="7" t="s">
        <v>13</v>
      </c>
      <c r="B45" s="10">
        <v>750000</v>
      </c>
      <c r="C45" s="6" t="s">
        <v>14</v>
      </c>
      <c r="D45" s="23" t="s">
        <v>45</v>
      </c>
      <c r="E45" s="7" t="s">
        <v>17</v>
      </c>
      <c r="F45" s="9">
        <v>80</v>
      </c>
      <c r="G45" s="7" t="s">
        <v>18</v>
      </c>
      <c r="H45" s="22">
        <f t="shared" si="0"/>
        <v>216</v>
      </c>
      <c r="I45" s="22">
        <f t="shared" si="1"/>
        <v>144</v>
      </c>
    </row>
    <row r="46" spans="1:9" x14ac:dyDescent="0.25">
      <c r="A46" s="7" t="s">
        <v>13</v>
      </c>
      <c r="B46" s="10">
        <v>1500000</v>
      </c>
      <c r="C46" s="6" t="s">
        <v>14</v>
      </c>
      <c r="D46" s="23" t="s">
        <v>46</v>
      </c>
      <c r="E46" s="7" t="s">
        <v>17</v>
      </c>
      <c r="F46" s="9">
        <v>300</v>
      </c>
      <c r="G46" s="7" t="s">
        <v>18</v>
      </c>
      <c r="H46" s="22">
        <f t="shared" si="0"/>
        <v>810</v>
      </c>
      <c r="I46" s="22">
        <f t="shared" si="1"/>
        <v>540</v>
      </c>
    </row>
    <row r="47" spans="1:9" x14ac:dyDescent="0.25">
      <c r="A47" s="7" t="s">
        <v>13</v>
      </c>
      <c r="B47" s="10">
        <v>1000000</v>
      </c>
      <c r="C47" s="6" t="s">
        <v>14</v>
      </c>
      <c r="D47" s="23" t="s">
        <v>47</v>
      </c>
      <c r="E47" s="7" t="s">
        <v>17</v>
      </c>
      <c r="F47" s="9">
        <v>136</v>
      </c>
      <c r="G47" s="7" t="s">
        <v>18</v>
      </c>
      <c r="H47" s="22">
        <f t="shared" si="0"/>
        <v>367.2</v>
      </c>
      <c r="I47" s="22">
        <f t="shared" si="1"/>
        <v>244.8</v>
      </c>
    </row>
    <row r="48" spans="1:9" x14ac:dyDescent="0.25">
      <c r="A48" s="7" t="s">
        <v>13</v>
      </c>
      <c r="B48" s="10">
        <v>2000000</v>
      </c>
      <c r="C48" s="6" t="s">
        <v>14</v>
      </c>
      <c r="D48" s="23" t="s">
        <v>48</v>
      </c>
      <c r="E48" s="7" t="s">
        <v>17</v>
      </c>
      <c r="F48" s="9">
        <v>710</v>
      </c>
      <c r="G48" s="7" t="s">
        <v>18</v>
      </c>
      <c r="H48" s="22">
        <f t="shared" si="0"/>
        <v>1917</v>
      </c>
      <c r="I48" s="22">
        <f t="shared" si="1"/>
        <v>1278</v>
      </c>
    </row>
    <row r="49" spans="1:9" x14ac:dyDescent="0.25">
      <c r="A49" s="7" t="s">
        <v>13</v>
      </c>
      <c r="B49" s="10">
        <v>1000000</v>
      </c>
      <c r="C49" s="6" t="s">
        <v>14</v>
      </c>
      <c r="D49" s="23" t="s">
        <v>49</v>
      </c>
      <c r="E49" s="7" t="s">
        <v>17</v>
      </c>
      <c r="F49" s="9">
        <v>80</v>
      </c>
      <c r="G49" s="7" t="s">
        <v>18</v>
      </c>
      <c r="H49" s="22">
        <f t="shared" si="0"/>
        <v>216</v>
      </c>
      <c r="I49" s="22">
        <f t="shared" si="1"/>
        <v>144</v>
      </c>
    </row>
    <row r="50" spans="1:9" x14ac:dyDescent="0.25">
      <c r="A50" s="7" t="s">
        <v>13</v>
      </c>
      <c r="B50" s="10">
        <v>800000</v>
      </c>
      <c r="C50" s="6" t="s">
        <v>14</v>
      </c>
      <c r="D50" s="23" t="s">
        <v>50</v>
      </c>
      <c r="E50" s="7" t="s">
        <v>17</v>
      </c>
      <c r="F50" s="9">
        <v>46</v>
      </c>
      <c r="G50" s="7" t="s">
        <v>18</v>
      </c>
      <c r="H50" s="22">
        <f t="shared" si="0"/>
        <v>124.19999999999999</v>
      </c>
      <c r="I50" s="22">
        <f t="shared" si="1"/>
        <v>82.800000000000011</v>
      </c>
    </row>
    <row r="51" spans="1:9" x14ac:dyDescent="0.25">
      <c r="A51" s="7" t="s">
        <v>13</v>
      </c>
      <c r="B51" s="10">
        <v>500000</v>
      </c>
      <c r="C51" s="6" t="s">
        <v>14</v>
      </c>
      <c r="D51" s="23" t="s">
        <v>51</v>
      </c>
      <c r="E51" s="7" t="s">
        <v>17</v>
      </c>
      <c r="F51" s="9">
        <v>130</v>
      </c>
      <c r="G51" s="7" t="s">
        <v>18</v>
      </c>
      <c r="H51" s="22">
        <f t="shared" si="0"/>
        <v>351</v>
      </c>
      <c r="I51" s="22">
        <f t="shared" si="1"/>
        <v>234</v>
      </c>
    </row>
    <row r="52" spans="1:9" x14ac:dyDescent="0.25">
      <c r="A52" s="7" t="s">
        <v>13</v>
      </c>
      <c r="B52" s="10">
        <v>1000000</v>
      </c>
      <c r="C52" s="6" t="s">
        <v>14</v>
      </c>
      <c r="D52" s="23" t="s">
        <v>52</v>
      </c>
      <c r="E52" s="7" t="s">
        <v>17</v>
      </c>
      <c r="F52" s="9">
        <v>170</v>
      </c>
      <c r="G52" s="7" t="s">
        <v>18</v>
      </c>
      <c r="H52" s="22">
        <f t="shared" si="0"/>
        <v>459</v>
      </c>
      <c r="I52" s="22">
        <f t="shared" si="1"/>
        <v>306</v>
      </c>
    </row>
    <row r="53" spans="1:9" x14ac:dyDescent="0.25">
      <c r="A53" s="7" t="s">
        <v>13</v>
      </c>
      <c r="B53" s="10">
        <v>350000</v>
      </c>
      <c r="C53" s="6" t="s">
        <v>14</v>
      </c>
      <c r="D53" s="23" t="s">
        <v>53</v>
      </c>
      <c r="E53" s="7" t="s">
        <v>17</v>
      </c>
      <c r="F53" s="9">
        <v>70</v>
      </c>
      <c r="G53" s="7" t="s">
        <v>18</v>
      </c>
      <c r="H53" s="22">
        <f t="shared" si="0"/>
        <v>189</v>
      </c>
      <c r="I53" s="22">
        <f t="shared" si="1"/>
        <v>126</v>
      </c>
    </row>
    <row r="54" spans="1:9" x14ac:dyDescent="0.25">
      <c r="A54" s="7" t="s">
        <v>13</v>
      </c>
      <c r="B54" s="10">
        <v>500000</v>
      </c>
      <c r="C54" s="6" t="s">
        <v>14</v>
      </c>
      <c r="D54" s="23" t="s">
        <v>54</v>
      </c>
      <c r="E54" s="7" t="s">
        <v>17</v>
      </c>
      <c r="F54" s="9">
        <v>35</v>
      </c>
      <c r="G54" s="7" t="s">
        <v>18</v>
      </c>
      <c r="H54" s="22">
        <f t="shared" si="0"/>
        <v>94.5</v>
      </c>
      <c r="I54" s="22">
        <f t="shared" si="1"/>
        <v>63</v>
      </c>
    </row>
    <row r="55" spans="1:9" x14ac:dyDescent="0.25">
      <c r="A55" s="7" t="s">
        <v>13</v>
      </c>
      <c r="B55" s="10">
        <v>1000000</v>
      </c>
      <c r="C55" s="6" t="s">
        <v>14</v>
      </c>
      <c r="D55" s="23" t="s">
        <v>55</v>
      </c>
      <c r="E55" s="7" t="s">
        <v>17</v>
      </c>
      <c r="F55" s="9">
        <v>40</v>
      </c>
      <c r="G55" s="7" t="s">
        <v>18</v>
      </c>
      <c r="H55" s="22">
        <f t="shared" si="0"/>
        <v>108</v>
      </c>
      <c r="I55" s="22">
        <f t="shared" si="1"/>
        <v>72</v>
      </c>
    </row>
    <row r="56" spans="1:9" x14ac:dyDescent="0.25">
      <c r="A56" s="7" t="s">
        <v>13</v>
      </c>
      <c r="B56" s="10">
        <v>500000</v>
      </c>
      <c r="C56" s="6" t="s">
        <v>14</v>
      </c>
      <c r="D56" s="23" t="s">
        <v>56</v>
      </c>
      <c r="E56" s="7" t="s">
        <v>17</v>
      </c>
      <c r="F56" s="9">
        <v>160</v>
      </c>
      <c r="G56" s="7" t="s">
        <v>18</v>
      </c>
      <c r="H56" s="22">
        <f t="shared" si="0"/>
        <v>432</v>
      </c>
      <c r="I56" s="22">
        <f t="shared" si="1"/>
        <v>288</v>
      </c>
    </row>
    <row r="57" spans="1:9" x14ac:dyDescent="0.25">
      <c r="A57" s="7" t="s">
        <v>13</v>
      </c>
      <c r="B57" s="10">
        <v>650000</v>
      </c>
      <c r="C57" s="6" t="s">
        <v>14</v>
      </c>
      <c r="D57" s="23" t="s">
        <v>57</v>
      </c>
      <c r="E57" s="7" t="s">
        <v>17</v>
      </c>
      <c r="F57" s="9">
        <v>230</v>
      </c>
      <c r="G57" s="7" t="s">
        <v>18</v>
      </c>
      <c r="H57" s="22">
        <f t="shared" si="0"/>
        <v>621</v>
      </c>
      <c r="I57" s="22">
        <f t="shared" si="1"/>
        <v>414</v>
      </c>
    </row>
    <row r="58" spans="1:9" x14ac:dyDescent="0.25">
      <c r="A58" s="7" t="s">
        <v>13</v>
      </c>
      <c r="B58" s="10">
        <v>500000</v>
      </c>
      <c r="C58" s="6" t="s">
        <v>14</v>
      </c>
      <c r="D58" s="23" t="s">
        <v>58</v>
      </c>
      <c r="E58" s="7" t="s">
        <v>17</v>
      </c>
      <c r="F58" s="9">
        <v>155</v>
      </c>
      <c r="G58" s="7" t="s">
        <v>18</v>
      </c>
      <c r="H58" s="22">
        <f t="shared" si="0"/>
        <v>418.5</v>
      </c>
      <c r="I58" s="22">
        <f t="shared" si="1"/>
        <v>279</v>
      </c>
    </row>
    <row r="59" spans="1:9" x14ac:dyDescent="0.25">
      <c r="A59" s="7" t="s">
        <v>13</v>
      </c>
      <c r="B59" s="10">
        <v>400000</v>
      </c>
      <c r="C59" s="6" t="s">
        <v>14</v>
      </c>
      <c r="D59" s="23" t="s">
        <v>59</v>
      </c>
      <c r="E59" s="7" t="s">
        <v>17</v>
      </c>
      <c r="F59" s="9">
        <v>40</v>
      </c>
      <c r="G59" s="7" t="s">
        <v>18</v>
      </c>
      <c r="H59" s="22">
        <f t="shared" si="0"/>
        <v>108</v>
      </c>
      <c r="I59" s="22">
        <f t="shared" si="1"/>
        <v>72</v>
      </c>
    </row>
    <row r="61" spans="1:9" x14ac:dyDescent="0.25">
      <c r="A61" s="7" t="s">
        <v>13</v>
      </c>
      <c r="B61" s="10">
        <v>950000</v>
      </c>
      <c r="C61" s="6" t="s">
        <v>14</v>
      </c>
      <c r="D61" s="23" t="s">
        <v>60</v>
      </c>
      <c r="E61" s="7" t="s">
        <v>17</v>
      </c>
      <c r="F61" s="9">
        <v>95</v>
      </c>
      <c r="G61" s="7" t="s">
        <v>18</v>
      </c>
      <c r="H61" s="22">
        <f t="shared" si="0"/>
        <v>256.5</v>
      </c>
      <c r="I61" s="22">
        <f t="shared" si="1"/>
        <v>171</v>
      </c>
    </row>
    <row r="62" spans="1:9" x14ac:dyDescent="0.25">
      <c r="A62" s="7" t="s">
        <v>13</v>
      </c>
      <c r="B62" s="10">
        <v>800000</v>
      </c>
      <c r="C62" s="6" t="s">
        <v>14</v>
      </c>
      <c r="D62" s="23" t="s">
        <v>61</v>
      </c>
      <c r="E62" s="7" t="s">
        <v>17</v>
      </c>
      <c r="F62" s="9">
        <v>120</v>
      </c>
      <c r="G62" s="7" t="s">
        <v>18</v>
      </c>
      <c r="H62" s="22">
        <f t="shared" si="0"/>
        <v>324</v>
      </c>
      <c r="I62" s="22">
        <f t="shared" si="1"/>
        <v>216</v>
      </c>
    </row>
    <row r="63" spans="1:9" x14ac:dyDescent="0.25">
      <c r="A63" s="7" t="s">
        <v>13</v>
      </c>
      <c r="B63" s="10">
        <v>800000</v>
      </c>
      <c r="C63" s="6" t="s">
        <v>14</v>
      </c>
      <c r="D63" s="23" t="s">
        <v>62</v>
      </c>
      <c r="E63" s="7" t="s">
        <v>17</v>
      </c>
      <c r="F63" s="9">
        <v>50</v>
      </c>
      <c r="G63" s="7" t="s">
        <v>18</v>
      </c>
      <c r="H63" s="22">
        <f t="shared" si="0"/>
        <v>135</v>
      </c>
      <c r="I63" s="22">
        <f t="shared" si="1"/>
        <v>90</v>
      </c>
    </row>
    <row r="64" spans="1:9" x14ac:dyDescent="0.25">
      <c r="A64" s="7" t="s">
        <v>13</v>
      </c>
      <c r="B64" s="10">
        <v>800000</v>
      </c>
      <c r="C64" s="6" t="s">
        <v>14</v>
      </c>
      <c r="D64" s="23" t="s">
        <v>63</v>
      </c>
      <c r="E64" s="7" t="s">
        <v>17</v>
      </c>
      <c r="F64" s="9">
        <v>280</v>
      </c>
      <c r="G64" s="7" t="s">
        <v>18</v>
      </c>
      <c r="H64" s="22">
        <f t="shared" si="0"/>
        <v>756</v>
      </c>
      <c r="I64" s="22">
        <f t="shared" si="1"/>
        <v>504</v>
      </c>
    </row>
    <row r="65" spans="1:12" x14ac:dyDescent="0.25">
      <c r="A65" s="7" t="s">
        <v>13</v>
      </c>
      <c r="B65" s="10">
        <v>500000</v>
      </c>
      <c r="C65" s="6" t="s">
        <v>14</v>
      </c>
      <c r="D65" s="23" t="s">
        <v>64</v>
      </c>
      <c r="E65" s="7" t="s">
        <v>17</v>
      </c>
      <c r="F65" s="9">
        <v>61</v>
      </c>
      <c r="G65" s="7" t="s">
        <v>18</v>
      </c>
      <c r="H65" s="22">
        <f t="shared" si="0"/>
        <v>164.7</v>
      </c>
      <c r="I65" s="22">
        <f t="shared" si="1"/>
        <v>109.80000000000001</v>
      </c>
    </row>
    <row r="66" spans="1:12" x14ac:dyDescent="0.25">
      <c r="A66" s="7" t="s">
        <v>13</v>
      </c>
      <c r="B66" s="10">
        <v>1500000</v>
      </c>
      <c r="C66" s="6" t="s">
        <v>14</v>
      </c>
      <c r="D66" s="23" t="s">
        <v>65</v>
      </c>
      <c r="E66" s="7" t="s">
        <v>17</v>
      </c>
      <c r="F66" s="9">
        <v>250</v>
      </c>
      <c r="G66" s="7" t="s">
        <v>18</v>
      </c>
      <c r="H66" s="22">
        <f t="shared" si="0"/>
        <v>675</v>
      </c>
      <c r="I66" s="22">
        <f t="shared" si="1"/>
        <v>450</v>
      </c>
    </row>
    <row r="67" spans="1:12" x14ac:dyDescent="0.25">
      <c r="A67" s="7" t="s">
        <v>13</v>
      </c>
      <c r="B67" s="10">
        <v>1100000</v>
      </c>
      <c r="C67" s="6" t="s">
        <v>14</v>
      </c>
      <c r="D67" s="23" t="s">
        <v>66</v>
      </c>
      <c r="E67" s="7" t="s">
        <v>17</v>
      </c>
      <c r="F67" s="9">
        <v>200</v>
      </c>
      <c r="G67" s="7" t="s">
        <v>18</v>
      </c>
      <c r="H67" s="22">
        <f t="shared" si="0"/>
        <v>540</v>
      </c>
      <c r="I67" s="22">
        <f t="shared" si="1"/>
        <v>360</v>
      </c>
    </row>
    <row r="68" spans="1:12" x14ac:dyDescent="0.25">
      <c r="A68" s="7" t="s">
        <v>13</v>
      </c>
      <c r="B68" s="10">
        <v>5000000</v>
      </c>
      <c r="C68" s="6" t="s">
        <v>14</v>
      </c>
      <c r="D68" s="23" t="s">
        <v>14</v>
      </c>
      <c r="E68" s="7" t="s">
        <v>17</v>
      </c>
      <c r="F68" s="9">
        <v>450</v>
      </c>
      <c r="G68" s="7" t="s">
        <v>18</v>
      </c>
      <c r="H68" s="22">
        <f t="shared" si="0"/>
        <v>1215</v>
      </c>
      <c r="I68" s="22">
        <f t="shared" si="1"/>
        <v>810</v>
      </c>
    </row>
    <row r="69" spans="1:12" ht="38.25" x14ac:dyDescent="0.25">
      <c r="A69" s="7" t="s">
        <v>13</v>
      </c>
      <c r="B69" s="10">
        <v>11855327</v>
      </c>
      <c r="C69" s="6" t="s">
        <v>14</v>
      </c>
      <c r="D69" s="29" t="s">
        <v>67</v>
      </c>
      <c r="E69" s="7" t="s">
        <v>17</v>
      </c>
      <c r="F69" s="9">
        <v>1852</v>
      </c>
      <c r="G69" s="7" t="s">
        <v>18</v>
      </c>
      <c r="H69" s="22">
        <f t="shared" si="0"/>
        <v>5000.3999999999996</v>
      </c>
      <c r="I69" s="22">
        <f t="shared" si="1"/>
        <v>3333.6000000000004</v>
      </c>
    </row>
    <row r="70" spans="1:12" s="24" customFormat="1" x14ac:dyDescent="0.25">
      <c r="B70" s="25">
        <f>SUM(B18:B69)</f>
        <v>63405327</v>
      </c>
      <c r="C70" s="26"/>
      <c r="D70" s="26"/>
      <c r="E70" s="26"/>
      <c r="F70" s="27">
        <f>SUM(F18:F69)</f>
        <v>10017</v>
      </c>
      <c r="G70" s="26"/>
      <c r="H70" s="27">
        <f>SUM(H18:H69)</f>
        <v>27045.9</v>
      </c>
      <c r="I70" s="27">
        <f>SUM(I18:I69)</f>
        <v>18030.599999999999</v>
      </c>
      <c r="L70" s="28"/>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6211A-6FDE-466C-8619-29CB1F51C99B}">
  <sheetPr>
    <tabColor theme="5" tint="-0.249977111117893"/>
    <pageSetUpPr fitToPage="1"/>
  </sheetPr>
  <dimension ref="A1:M341"/>
  <sheetViews>
    <sheetView tabSelected="1" view="pageBreakPreview" zoomScaleNormal="100" zoomScaleSheetLayoutView="100" workbookViewId="0">
      <pane xSplit="1" ySplit="11" topLeftCell="B12" activePane="bottomRight" state="frozen"/>
      <selection activeCell="B117" sqref="B117"/>
      <selection pane="topRight" activeCell="B117" sqref="B117"/>
      <selection pane="bottomLeft" activeCell="B117" sqref="B117"/>
      <selection pane="bottomRight" activeCell="A330" sqref="A330"/>
    </sheetView>
  </sheetViews>
  <sheetFormatPr baseColWidth="10" defaultRowHeight="15" x14ac:dyDescent="0.25"/>
  <cols>
    <col min="1" max="1" width="38.42578125" style="1" customWidth="1"/>
    <col min="2" max="2" width="18.42578125" style="43" customWidth="1"/>
    <col min="3" max="3" width="19.5703125" style="1" bestFit="1" customWidth="1"/>
    <col min="4" max="4" width="24.7109375" style="1" customWidth="1"/>
    <col min="5" max="5" width="13.140625" style="1" customWidth="1"/>
    <col min="6" max="6" width="16.140625" style="1" customWidth="1"/>
    <col min="7" max="7" width="14" style="1" customWidth="1"/>
    <col min="8" max="8" width="8" style="1" bestFit="1" customWidth="1"/>
    <col min="9" max="9" width="8.42578125" style="1" bestFit="1" customWidth="1"/>
    <col min="10" max="16384" width="11.42578125" style="1"/>
  </cols>
  <sheetData>
    <row r="1" spans="1:13" customFormat="1" ht="3" customHeight="1" x14ac:dyDescent="0.35">
      <c r="A1" s="51"/>
      <c r="B1" s="52"/>
      <c r="C1" s="51"/>
      <c r="D1" s="51"/>
      <c r="E1" s="51"/>
      <c r="F1" s="51"/>
      <c r="G1" s="53"/>
      <c r="H1" s="53"/>
      <c r="I1" s="53"/>
    </row>
    <row r="2" spans="1:13" customFormat="1" ht="18.75" customHeight="1" x14ac:dyDescent="0.35">
      <c r="A2" s="51"/>
      <c r="B2" s="112" t="s">
        <v>70</v>
      </c>
      <c r="C2" s="112"/>
      <c r="D2" s="112"/>
      <c r="E2" s="112"/>
      <c r="F2" s="112"/>
      <c r="G2" s="58" t="s">
        <v>81</v>
      </c>
      <c r="H2" s="54"/>
      <c r="I2" s="54"/>
    </row>
    <row r="3" spans="1:13" customFormat="1" ht="15" customHeight="1" x14ac:dyDescent="0.35">
      <c r="A3" s="51"/>
      <c r="B3" s="112"/>
      <c r="C3" s="112"/>
      <c r="D3" s="112"/>
      <c r="E3" s="112"/>
      <c r="F3" s="112"/>
      <c r="G3" s="58" t="s">
        <v>84</v>
      </c>
      <c r="H3" s="54"/>
      <c r="I3" s="54"/>
    </row>
    <row r="4" spans="1:13" customFormat="1" ht="15" customHeight="1" x14ac:dyDescent="0.35">
      <c r="A4" s="51"/>
      <c r="B4" s="112"/>
      <c r="C4" s="112"/>
      <c r="D4" s="112"/>
      <c r="E4" s="112"/>
      <c r="F4" s="112"/>
      <c r="G4" s="58" t="s">
        <v>562</v>
      </c>
      <c r="H4" s="54"/>
      <c r="I4" s="54"/>
    </row>
    <row r="5" spans="1:13" customFormat="1" ht="15" customHeight="1" x14ac:dyDescent="0.35">
      <c r="A5" s="51"/>
      <c r="B5" s="112"/>
      <c r="C5" s="112"/>
      <c r="D5" s="112"/>
      <c r="E5" s="112"/>
      <c r="F5" s="112"/>
      <c r="G5" s="53"/>
      <c r="H5" s="55"/>
      <c r="I5" s="55"/>
    </row>
    <row r="6" spans="1:13" ht="4.5" customHeight="1" x14ac:dyDescent="0.35">
      <c r="A6" s="44"/>
      <c r="B6" s="45"/>
      <c r="C6" s="46"/>
      <c r="D6" s="47"/>
      <c r="E6" s="48"/>
      <c r="F6" s="49"/>
      <c r="G6" s="45"/>
      <c r="H6" s="46"/>
      <c r="I6" s="44"/>
    </row>
    <row r="7" spans="1:13" x14ac:dyDescent="0.25">
      <c r="A7" s="113" t="s">
        <v>77</v>
      </c>
      <c r="B7" s="113"/>
      <c r="C7" s="113"/>
      <c r="D7" s="113"/>
      <c r="E7" s="113"/>
      <c r="F7" s="113"/>
      <c r="G7" s="113"/>
      <c r="H7" s="113"/>
      <c r="I7" s="113"/>
    </row>
    <row r="8" spans="1:13" x14ac:dyDescent="0.3">
      <c r="A8" s="114" t="s">
        <v>11</v>
      </c>
      <c r="B8" s="114"/>
      <c r="C8" s="114"/>
      <c r="D8" s="114"/>
      <c r="E8" s="114"/>
      <c r="F8" s="114"/>
      <c r="G8" s="114"/>
      <c r="H8" s="114"/>
      <c r="I8" s="114"/>
    </row>
    <row r="9" spans="1:13" ht="14.25" customHeight="1" x14ac:dyDescent="0.25">
      <c r="A9" s="56"/>
      <c r="B9" s="57"/>
      <c r="C9" s="56"/>
      <c r="D9" s="59"/>
      <c r="E9" s="59"/>
      <c r="F9" s="91" t="s">
        <v>5</v>
      </c>
      <c r="G9" s="115">
        <v>100000000</v>
      </c>
      <c r="H9" s="115"/>
      <c r="I9" s="115"/>
    </row>
    <row r="10" spans="1:13" ht="13.5" customHeight="1" x14ac:dyDescent="0.25">
      <c r="A10" s="116" t="s">
        <v>10</v>
      </c>
      <c r="B10" s="116" t="s">
        <v>9</v>
      </c>
      <c r="C10" s="118" t="s">
        <v>8</v>
      </c>
      <c r="D10" s="119"/>
      <c r="E10" s="120"/>
      <c r="F10" s="118" t="s">
        <v>3</v>
      </c>
      <c r="G10" s="120"/>
      <c r="H10" s="121" t="s">
        <v>4</v>
      </c>
      <c r="I10" s="122"/>
    </row>
    <row r="11" spans="1:13" x14ac:dyDescent="0.25">
      <c r="A11" s="117"/>
      <c r="B11" s="117"/>
      <c r="C11" s="50" t="s">
        <v>0</v>
      </c>
      <c r="D11" s="50" t="s">
        <v>1</v>
      </c>
      <c r="E11" s="50" t="s">
        <v>2</v>
      </c>
      <c r="F11" s="50" t="s">
        <v>75</v>
      </c>
      <c r="G11" s="50" t="s">
        <v>76</v>
      </c>
      <c r="H11" s="50" t="s">
        <v>6</v>
      </c>
      <c r="I11" s="50" t="s">
        <v>7</v>
      </c>
    </row>
    <row r="12" spans="1:13" x14ac:dyDescent="0.25">
      <c r="A12" s="60"/>
      <c r="B12" s="61"/>
      <c r="C12" s="62"/>
      <c r="D12" s="62"/>
      <c r="E12" s="62"/>
      <c r="F12" s="62"/>
      <c r="G12" s="62"/>
      <c r="H12" s="62"/>
      <c r="I12" s="62"/>
      <c r="J12" s="42"/>
      <c r="K12" s="42"/>
      <c r="L12" s="42"/>
      <c r="M12" s="42"/>
    </row>
    <row r="13" spans="1:13" ht="51" x14ac:dyDescent="0.25">
      <c r="A13" s="60" t="s">
        <v>563</v>
      </c>
      <c r="B13" s="87">
        <v>51780</v>
      </c>
      <c r="C13" s="62" t="s">
        <v>14</v>
      </c>
      <c r="D13" s="62" t="s">
        <v>564</v>
      </c>
      <c r="E13" s="62" t="s">
        <v>564</v>
      </c>
      <c r="F13" s="62" t="s">
        <v>565</v>
      </c>
      <c r="G13" s="88">
        <v>6</v>
      </c>
      <c r="H13" s="62">
        <v>4</v>
      </c>
      <c r="I13" s="62">
        <v>2</v>
      </c>
      <c r="J13" s="42"/>
      <c r="K13" s="42"/>
      <c r="L13" s="42"/>
      <c r="M13" s="42"/>
    </row>
    <row r="14" spans="1:13" ht="38.25" x14ac:dyDescent="0.25">
      <c r="A14" s="60" t="s">
        <v>566</v>
      </c>
      <c r="B14" s="87">
        <v>8630</v>
      </c>
      <c r="C14" s="62" t="s">
        <v>14</v>
      </c>
      <c r="D14" s="62" t="s">
        <v>564</v>
      </c>
      <c r="E14" s="62" t="s">
        <v>567</v>
      </c>
      <c r="F14" s="62" t="s">
        <v>565</v>
      </c>
      <c r="G14" s="88">
        <v>1</v>
      </c>
      <c r="H14" s="62">
        <v>1</v>
      </c>
      <c r="I14" s="62">
        <v>0</v>
      </c>
      <c r="J14" s="42"/>
      <c r="K14" s="42"/>
      <c r="L14" s="42"/>
      <c r="M14" s="42"/>
    </row>
    <row r="15" spans="1:13" ht="51" x14ac:dyDescent="0.25">
      <c r="A15" s="60" t="s">
        <v>568</v>
      </c>
      <c r="B15" s="87">
        <v>34520</v>
      </c>
      <c r="C15" s="62" t="s">
        <v>14</v>
      </c>
      <c r="D15" s="62" t="s">
        <v>564</v>
      </c>
      <c r="E15" s="62" t="s">
        <v>569</v>
      </c>
      <c r="F15" s="62" t="s">
        <v>565</v>
      </c>
      <c r="G15" s="88">
        <v>4</v>
      </c>
      <c r="H15" s="62">
        <v>3</v>
      </c>
      <c r="I15" s="62">
        <v>1</v>
      </c>
    </row>
    <row r="16" spans="1:13" ht="51" x14ac:dyDescent="0.25">
      <c r="A16" s="60" t="s">
        <v>570</v>
      </c>
      <c r="B16" s="87">
        <v>77670</v>
      </c>
      <c r="C16" s="62" t="s">
        <v>14</v>
      </c>
      <c r="D16" s="62" t="s">
        <v>25</v>
      </c>
      <c r="E16" s="62" t="s">
        <v>571</v>
      </c>
      <c r="F16" s="62" t="s">
        <v>572</v>
      </c>
      <c r="G16" s="88">
        <v>9</v>
      </c>
      <c r="H16" s="62">
        <v>4</v>
      </c>
      <c r="I16" s="62">
        <v>5</v>
      </c>
    </row>
    <row r="17" spans="1:9" ht="51" x14ac:dyDescent="0.25">
      <c r="A17" s="60" t="s">
        <v>573</v>
      </c>
      <c r="B17" s="87">
        <v>103560</v>
      </c>
      <c r="C17" s="62" t="s">
        <v>14</v>
      </c>
      <c r="D17" s="62" t="s">
        <v>25</v>
      </c>
      <c r="E17" s="62" t="s">
        <v>574</v>
      </c>
      <c r="F17" s="62" t="s">
        <v>572</v>
      </c>
      <c r="G17" s="88">
        <v>12</v>
      </c>
      <c r="H17" s="62">
        <v>6</v>
      </c>
      <c r="I17" s="62">
        <v>6</v>
      </c>
    </row>
    <row r="18" spans="1:9" ht="63.75" x14ac:dyDescent="0.25">
      <c r="A18" s="60" t="s">
        <v>575</v>
      </c>
      <c r="B18" s="87">
        <v>103560</v>
      </c>
      <c r="C18" s="62" t="s">
        <v>14</v>
      </c>
      <c r="D18" s="62" t="s">
        <v>25</v>
      </c>
      <c r="E18" s="62" t="s">
        <v>95</v>
      </c>
      <c r="F18" s="62" t="s">
        <v>572</v>
      </c>
      <c r="G18" s="88">
        <v>12</v>
      </c>
      <c r="H18" s="62">
        <v>7</v>
      </c>
      <c r="I18" s="62">
        <v>5</v>
      </c>
    </row>
    <row r="19" spans="1:9" ht="63.75" x14ac:dyDescent="0.25">
      <c r="A19" s="60" t="s">
        <v>576</v>
      </c>
      <c r="B19" s="87">
        <v>448245.52</v>
      </c>
      <c r="C19" s="62" t="s">
        <v>14</v>
      </c>
      <c r="D19" s="62" t="s">
        <v>27</v>
      </c>
      <c r="E19" s="62" t="s">
        <v>577</v>
      </c>
      <c r="F19" s="62" t="s">
        <v>578</v>
      </c>
      <c r="G19" s="88">
        <v>117.95</v>
      </c>
      <c r="H19" s="62">
        <v>2</v>
      </c>
      <c r="I19" s="62">
        <v>1</v>
      </c>
    </row>
    <row r="20" spans="1:9" ht="63.75" x14ac:dyDescent="0.25">
      <c r="A20" s="60" t="s">
        <v>579</v>
      </c>
      <c r="B20" s="87">
        <v>272719.75</v>
      </c>
      <c r="C20" s="62" t="s">
        <v>14</v>
      </c>
      <c r="D20" s="62" t="s">
        <v>27</v>
      </c>
      <c r="E20" s="62" t="s">
        <v>577</v>
      </c>
      <c r="F20" s="62" t="s">
        <v>580</v>
      </c>
      <c r="G20" s="88">
        <v>109.18</v>
      </c>
      <c r="H20" s="62">
        <v>4</v>
      </c>
      <c r="I20" s="62">
        <v>3</v>
      </c>
    </row>
    <row r="21" spans="1:9" ht="63.75" x14ac:dyDescent="0.25">
      <c r="A21" s="60" t="s">
        <v>581</v>
      </c>
      <c r="B21" s="87">
        <v>8630</v>
      </c>
      <c r="C21" s="62" t="s">
        <v>14</v>
      </c>
      <c r="D21" s="62" t="s">
        <v>27</v>
      </c>
      <c r="E21" s="62" t="s">
        <v>582</v>
      </c>
      <c r="F21" s="62" t="s">
        <v>565</v>
      </c>
      <c r="G21" s="88">
        <v>1</v>
      </c>
      <c r="H21" s="62">
        <v>1</v>
      </c>
      <c r="I21" s="62">
        <v>0</v>
      </c>
    </row>
    <row r="22" spans="1:9" ht="51" x14ac:dyDescent="0.25">
      <c r="A22" s="60" t="s">
        <v>583</v>
      </c>
      <c r="B22" s="87">
        <v>172600</v>
      </c>
      <c r="C22" s="62" t="s">
        <v>14</v>
      </c>
      <c r="D22" s="62" t="s">
        <v>27</v>
      </c>
      <c r="E22" s="62" t="s">
        <v>27</v>
      </c>
      <c r="F22" s="62" t="s">
        <v>565</v>
      </c>
      <c r="G22" s="88">
        <v>20</v>
      </c>
      <c r="H22" s="62">
        <v>9</v>
      </c>
      <c r="I22" s="62">
        <v>11</v>
      </c>
    </row>
    <row r="23" spans="1:9" ht="4.5" customHeight="1" x14ac:dyDescent="0.25">
      <c r="A23" s="60" t="s">
        <v>584</v>
      </c>
      <c r="B23" s="87">
        <v>353830</v>
      </c>
      <c r="C23" s="62" t="s">
        <v>14</v>
      </c>
      <c r="D23" s="62" t="s">
        <v>27</v>
      </c>
      <c r="E23" s="62" t="s">
        <v>27</v>
      </c>
      <c r="F23" s="62" t="s">
        <v>565</v>
      </c>
      <c r="G23" s="88">
        <v>41</v>
      </c>
      <c r="H23" s="62">
        <v>20</v>
      </c>
      <c r="I23" s="62">
        <v>21</v>
      </c>
    </row>
    <row r="24" spans="1:9" ht="51" x14ac:dyDescent="0.25">
      <c r="A24" s="60" t="s">
        <v>585</v>
      </c>
      <c r="B24" s="87">
        <v>8630</v>
      </c>
      <c r="C24" s="62" t="s">
        <v>14</v>
      </c>
      <c r="D24" s="62" t="s">
        <v>27</v>
      </c>
      <c r="E24" s="62" t="s">
        <v>27</v>
      </c>
      <c r="F24" s="62" t="s">
        <v>565</v>
      </c>
      <c r="G24" s="88">
        <v>1</v>
      </c>
      <c r="H24" s="62">
        <v>1</v>
      </c>
      <c r="I24" s="62">
        <v>0</v>
      </c>
    </row>
    <row r="25" spans="1:9" ht="51" x14ac:dyDescent="0.25">
      <c r="A25" s="60" t="s">
        <v>586</v>
      </c>
      <c r="B25" s="87">
        <v>34520</v>
      </c>
      <c r="C25" s="62" t="s">
        <v>14</v>
      </c>
      <c r="D25" s="62" t="s">
        <v>27</v>
      </c>
      <c r="E25" s="62" t="s">
        <v>27</v>
      </c>
      <c r="F25" s="62" t="s">
        <v>565</v>
      </c>
      <c r="G25" s="88">
        <v>4</v>
      </c>
      <c r="H25" s="62">
        <v>3</v>
      </c>
      <c r="I25" s="62">
        <v>1</v>
      </c>
    </row>
    <row r="26" spans="1:9" ht="63.75" x14ac:dyDescent="0.25">
      <c r="A26" s="60" t="s">
        <v>587</v>
      </c>
      <c r="B26" s="87">
        <v>250270</v>
      </c>
      <c r="C26" s="62" t="s">
        <v>14</v>
      </c>
      <c r="D26" s="62" t="s">
        <v>27</v>
      </c>
      <c r="E26" s="62" t="s">
        <v>577</v>
      </c>
      <c r="F26" s="62" t="s">
        <v>565</v>
      </c>
      <c r="G26" s="88">
        <v>29</v>
      </c>
      <c r="H26" s="62">
        <v>12</v>
      </c>
      <c r="I26" s="62">
        <v>17</v>
      </c>
    </row>
    <row r="27" spans="1:9" ht="51" x14ac:dyDescent="0.25">
      <c r="A27" s="60" t="s">
        <v>588</v>
      </c>
      <c r="B27" s="87">
        <v>8630</v>
      </c>
      <c r="C27" s="62" t="s">
        <v>14</v>
      </c>
      <c r="D27" s="62" t="s">
        <v>27</v>
      </c>
      <c r="E27" s="62" t="s">
        <v>577</v>
      </c>
      <c r="F27" s="62" t="s">
        <v>565</v>
      </c>
      <c r="G27" s="88">
        <v>1</v>
      </c>
      <c r="H27" s="62">
        <v>0</v>
      </c>
      <c r="I27" s="62">
        <v>1</v>
      </c>
    </row>
    <row r="28" spans="1:9" ht="51" x14ac:dyDescent="0.25">
      <c r="A28" s="60" t="s">
        <v>589</v>
      </c>
      <c r="B28" s="87">
        <v>8630</v>
      </c>
      <c r="C28" s="62" t="s">
        <v>14</v>
      </c>
      <c r="D28" s="62" t="s">
        <v>27</v>
      </c>
      <c r="E28" s="62" t="s">
        <v>590</v>
      </c>
      <c r="F28" s="62" t="s">
        <v>565</v>
      </c>
      <c r="G28" s="88">
        <v>1</v>
      </c>
      <c r="H28" s="62">
        <v>0</v>
      </c>
      <c r="I28" s="62">
        <v>1</v>
      </c>
    </row>
    <row r="29" spans="1:9" ht="51" x14ac:dyDescent="0.25">
      <c r="A29" s="60" t="s">
        <v>591</v>
      </c>
      <c r="B29" s="87">
        <v>17260</v>
      </c>
      <c r="C29" s="62" t="s">
        <v>14</v>
      </c>
      <c r="D29" s="62" t="s">
        <v>27</v>
      </c>
      <c r="E29" s="62" t="s">
        <v>592</v>
      </c>
      <c r="F29" s="62" t="s">
        <v>565</v>
      </c>
      <c r="G29" s="88">
        <v>2</v>
      </c>
      <c r="H29" s="62">
        <v>1</v>
      </c>
      <c r="I29" s="62">
        <v>1</v>
      </c>
    </row>
    <row r="30" spans="1:9" ht="102" x14ac:dyDescent="0.25">
      <c r="A30" s="60" t="s">
        <v>593</v>
      </c>
      <c r="B30" s="87">
        <v>215934</v>
      </c>
      <c r="C30" s="62" t="s">
        <v>14</v>
      </c>
      <c r="D30" s="62" t="s">
        <v>27</v>
      </c>
      <c r="E30" s="62" t="s">
        <v>27</v>
      </c>
      <c r="F30" s="62" t="s">
        <v>594</v>
      </c>
      <c r="G30" s="88">
        <v>188.8</v>
      </c>
      <c r="H30" s="62">
        <v>9</v>
      </c>
      <c r="I30" s="62">
        <v>7</v>
      </c>
    </row>
    <row r="31" spans="1:9" ht="102" x14ac:dyDescent="0.25">
      <c r="A31" s="60" t="s">
        <v>595</v>
      </c>
      <c r="B31" s="87">
        <v>123215.83</v>
      </c>
      <c r="C31" s="62" t="s">
        <v>14</v>
      </c>
      <c r="D31" s="62" t="s">
        <v>27</v>
      </c>
      <c r="E31" s="62" t="s">
        <v>27</v>
      </c>
      <c r="F31" s="62" t="s">
        <v>594</v>
      </c>
      <c r="G31" s="88">
        <v>124.5</v>
      </c>
      <c r="H31" s="62">
        <v>3</v>
      </c>
      <c r="I31" s="62">
        <v>2</v>
      </c>
    </row>
    <row r="32" spans="1:9" ht="63.75" x14ac:dyDescent="0.25">
      <c r="A32" s="60" t="s">
        <v>596</v>
      </c>
      <c r="B32" s="87">
        <v>214703.02</v>
      </c>
      <c r="C32" s="62" t="s">
        <v>14</v>
      </c>
      <c r="D32" s="62" t="s">
        <v>27</v>
      </c>
      <c r="E32" s="62" t="s">
        <v>27</v>
      </c>
      <c r="F32" s="62" t="s">
        <v>594</v>
      </c>
      <c r="G32" s="88">
        <v>98.26</v>
      </c>
      <c r="H32" s="62">
        <v>4</v>
      </c>
      <c r="I32" s="62">
        <v>2</v>
      </c>
    </row>
    <row r="33" spans="1:9" ht="76.5" x14ac:dyDescent="0.25">
      <c r="A33" s="60" t="s">
        <v>597</v>
      </c>
      <c r="B33" s="87">
        <v>169120.63</v>
      </c>
      <c r="C33" s="62" t="s">
        <v>14</v>
      </c>
      <c r="D33" s="62" t="s">
        <v>27</v>
      </c>
      <c r="E33" s="62" t="s">
        <v>27</v>
      </c>
      <c r="F33" s="62" t="s">
        <v>594</v>
      </c>
      <c r="G33" s="88">
        <v>94</v>
      </c>
      <c r="H33" s="62">
        <v>4</v>
      </c>
      <c r="I33" s="62">
        <v>2</v>
      </c>
    </row>
    <row r="34" spans="1:9" ht="38.25" x14ac:dyDescent="0.25">
      <c r="A34" s="60" t="s">
        <v>598</v>
      </c>
      <c r="B34" s="87">
        <v>346649.21</v>
      </c>
      <c r="C34" s="62" t="s">
        <v>14</v>
      </c>
      <c r="D34" s="62" t="s">
        <v>31</v>
      </c>
      <c r="E34" s="62" t="s">
        <v>599</v>
      </c>
      <c r="F34" s="62" t="s">
        <v>600</v>
      </c>
      <c r="G34" s="88">
        <v>5</v>
      </c>
      <c r="H34" s="62">
        <v>4</v>
      </c>
      <c r="I34" s="62">
        <v>6</v>
      </c>
    </row>
    <row r="35" spans="1:9" ht="63.75" x14ac:dyDescent="0.25">
      <c r="A35" s="60" t="s">
        <v>601</v>
      </c>
      <c r="B35" s="87">
        <v>48853.32</v>
      </c>
      <c r="C35" s="62" t="s">
        <v>14</v>
      </c>
      <c r="D35" s="62" t="s">
        <v>27</v>
      </c>
      <c r="E35" s="62" t="s">
        <v>27</v>
      </c>
      <c r="F35" s="62" t="s">
        <v>565</v>
      </c>
      <c r="G35" s="88">
        <v>9</v>
      </c>
      <c r="H35" s="62">
        <v>5</v>
      </c>
      <c r="I35" s="62">
        <v>4</v>
      </c>
    </row>
    <row r="36" spans="1:9" ht="63.75" x14ac:dyDescent="0.25">
      <c r="A36" s="60" t="s">
        <v>602</v>
      </c>
      <c r="B36" s="87">
        <v>129271.03</v>
      </c>
      <c r="C36" s="62" t="s">
        <v>14</v>
      </c>
      <c r="D36" s="62" t="s">
        <v>27</v>
      </c>
      <c r="E36" s="62" t="s">
        <v>603</v>
      </c>
      <c r="F36" s="62" t="s">
        <v>565</v>
      </c>
      <c r="G36" s="88">
        <v>23</v>
      </c>
      <c r="H36" s="62">
        <v>12</v>
      </c>
      <c r="I36" s="62">
        <v>11</v>
      </c>
    </row>
    <row r="37" spans="1:9" ht="63.75" x14ac:dyDescent="0.25">
      <c r="A37" s="60" t="s">
        <v>604</v>
      </c>
      <c r="B37" s="87">
        <v>184785.58</v>
      </c>
      <c r="C37" s="62" t="s">
        <v>14</v>
      </c>
      <c r="D37" s="62" t="s">
        <v>27</v>
      </c>
      <c r="E37" s="62" t="s">
        <v>605</v>
      </c>
      <c r="F37" s="62" t="s">
        <v>560</v>
      </c>
      <c r="G37" s="88">
        <v>65</v>
      </c>
      <c r="H37" s="62">
        <v>4</v>
      </c>
      <c r="I37" s="62">
        <v>3</v>
      </c>
    </row>
    <row r="38" spans="1:9" ht="76.5" x14ac:dyDescent="0.25">
      <c r="A38" s="60" t="s">
        <v>606</v>
      </c>
      <c r="B38" s="87">
        <v>78276.44</v>
      </c>
      <c r="C38" s="62" t="s">
        <v>14</v>
      </c>
      <c r="D38" s="62" t="s">
        <v>27</v>
      </c>
      <c r="E38" s="62" t="s">
        <v>27</v>
      </c>
      <c r="F38" s="62" t="s">
        <v>565</v>
      </c>
      <c r="G38" s="88">
        <v>16</v>
      </c>
      <c r="H38" s="62">
        <v>9</v>
      </c>
      <c r="I38" s="62">
        <v>7</v>
      </c>
    </row>
    <row r="39" spans="1:9" ht="63.75" x14ac:dyDescent="0.25">
      <c r="A39" s="60" t="s">
        <v>607</v>
      </c>
      <c r="B39" s="87">
        <v>273530.61</v>
      </c>
      <c r="C39" s="62" t="s">
        <v>14</v>
      </c>
      <c r="D39" s="62" t="s">
        <v>27</v>
      </c>
      <c r="E39" s="62" t="s">
        <v>27</v>
      </c>
      <c r="F39" s="62" t="s">
        <v>560</v>
      </c>
      <c r="G39" s="88">
        <v>124.5</v>
      </c>
      <c r="H39" s="62">
        <v>3</v>
      </c>
      <c r="I39" s="62">
        <v>2</v>
      </c>
    </row>
    <row r="40" spans="1:9" ht="51" x14ac:dyDescent="0.25">
      <c r="A40" s="60" t="s">
        <v>608</v>
      </c>
      <c r="B40" s="87">
        <v>205068.27</v>
      </c>
      <c r="C40" s="62" t="s">
        <v>14</v>
      </c>
      <c r="D40" s="62" t="s">
        <v>467</v>
      </c>
      <c r="E40" s="62" t="s">
        <v>609</v>
      </c>
      <c r="F40" s="62" t="s">
        <v>600</v>
      </c>
      <c r="G40" s="88">
        <v>8</v>
      </c>
      <c r="H40" s="62">
        <v>10</v>
      </c>
      <c r="I40" s="62">
        <v>6</v>
      </c>
    </row>
    <row r="41" spans="1:9" ht="51" x14ac:dyDescent="0.25">
      <c r="A41" s="60" t="s">
        <v>610</v>
      </c>
      <c r="B41" s="87">
        <v>314379.03999999998</v>
      </c>
      <c r="C41" s="62" t="s">
        <v>14</v>
      </c>
      <c r="D41" s="62" t="s">
        <v>467</v>
      </c>
      <c r="E41" s="62" t="s">
        <v>368</v>
      </c>
      <c r="F41" s="62" t="s">
        <v>600</v>
      </c>
      <c r="G41" s="88">
        <v>12</v>
      </c>
      <c r="H41" s="62">
        <v>5</v>
      </c>
      <c r="I41" s="62">
        <v>4</v>
      </c>
    </row>
    <row r="42" spans="1:9" ht="51" x14ac:dyDescent="0.25">
      <c r="A42" s="60" t="s">
        <v>611</v>
      </c>
      <c r="B42" s="87">
        <v>166759.38</v>
      </c>
      <c r="C42" s="62" t="s">
        <v>14</v>
      </c>
      <c r="D42" s="62" t="s">
        <v>467</v>
      </c>
      <c r="E42" s="62" t="s">
        <v>467</v>
      </c>
      <c r="F42" s="62" t="s">
        <v>560</v>
      </c>
      <c r="G42" s="88">
        <v>165</v>
      </c>
      <c r="H42" s="62">
        <v>13</v>
      </c>
      <c r="I42" s="62">
        <v>7</v>
      </c>
    </row>
    <row r="43" spans="1:9" ht="63.75" x14ac:dyDescent="0.25">
      <c r="A43" s="60" t="s">
        <v>612</v>
      </c>
      <c r="B43" s="87">
        <v>429282.2</v>
      </c>
      <c r="C43" s="62" t="s">
        <v>14</v>
      </c>
      <c r="D43" s="62" t="s">
        <v>467</v>
      </c>
      <c r="E43" s="62" t="s">
        <v>613</v>
      </c>
      <c r="F43" s="62" t="s">
        <v>560</v>
      </c>
      <c r="G43" s="88">
        <v>300.12</v>
      </c>
      <c r="H43" s="62">
        <v>7</v>
      </c>
      <c r="I43" s="62">
        <v>4</v>
      </c>
    </row>
    <row r="44" spans="1:9" ht="63.75" x14ac:dyDescent="0.25">
      <c r="A44" s="60" t="s">
        <v>614</v>
      </c>
      <c r="B44" s="87">
        <v>898621.7</v>
      </c>
      <c r="C44" s="62" t="s">
        <v>14</v>
      </c>
      <c r="D44" s="62" t="s">
        <v>467</v>
      </c>
      <c r="E44" s="62" t="s">
        <v>615</v>
      </c>
      <c r="F44" s="62" t="s">
        <v>560</v>
      </c>
      <c r="G44" s="88">
        <v>806.9</v>
      </c>
      <c r="H44" s="62">
        <v>24</v>
      </c>
      <c r="I44" s="62">
        <v>16</v>
      </c>
    </row>
    <row r="45" spans="1:9" ht="51" x14ac:dyDescent="0.25">
      <c r="A45" s="60" t="s">
        <v>616</v>
      </c>
      <c r="B45" s="87">
        <v>52482.59</v>
      </c>
      <c r="C45" s="62" t="s">
        <v>14</v>
      </c>
      <c r="D45" s="62" t="s">
        <v>467</v>
      </c>
      <c r="E45" s="62" t="s">
        <v>617</v>
      </c>
      <c r="F45" s="62" t="s">
        <v>560</v>
      </c>
      <c r="G45" s="88">
        <v>1184.9000000000001</v>
      </c>
      <c r="H45" s="62">
        <v>2</v>
      </c>
      <c r="I45" s="62">
        <v>2</v>
      </c>
    </row>
    <row r="46" spans="1:9" ht="63.75" x14ac:dyDescent="0.25">
      <c r="A46" s="60" t="s">
        <v>618</v>
      </c>
      <c r="B46" s="87">
        <v>138080</v>
      </c>
      <c r="C46" s="62" t="s">
        <v>14</v>
      </c>
      <c r="D46" s="62" t="s">
        <v>28</v>
      </c>
      <c r="E46" s="62" t="s">
        <v>28</v>
      </c>
      <c r="F46" s="62" t="s">
        <v>619</v>
      </c>
      <c r="G46" s="88">
        <v>16</v>
      </c>
      <c r="H46" s="62">
        <v>6</v>
      </c>
      <c r="I46" s="62">
        <v>10</v>
      </c>
    </row>
    <row r="47" spans="1:9" ht="63.75" x14ac:dyDescent="0.25">
      <c r="A47" s="60" t="s">
        <v>620</v>
      </c>
      <c r="B47" s="87">
        <v>77670</v>
      </c>
      <c r="C47" s="62" t="s">
        <v>14</v>
      </c>
      <c r="D47" s="62" t="s">
        <v>28</v>
      </c>
      <c r="E47" s="62" t="s">
        <v>28</v>
      </c>
      <c r="F47" s="62" t="s">
        <v>619</v>
      </c>
      <c r="G47" s="88">
        <v>9</v>
      </c>
      <c r="H47" s="62">
        <v>5</v>
      </c>
      <c r="I47" s="62">
        <v>4</v>
      </c>
    </row>
    <row r="48" spans="1:9" ht="63.75" x14ac:dyDescent="0.25">
      <c r="A48" s="60" t="s">
        <v>621</v>
      </c>
      <c r="B48" s="87">
        <v>34520</v>
      </c>
      <c r="C48" s="62" t="s">
        <v>14</v>
      </c>
      <c r="D48" s="62" t="s">
        <v>28</v>
      </c>
      <c r="E48" s="62" t="s">
        <v>28</v>
      </c>
      <c r="F48" s="62" t="s">
        <v>619</v>
      </c>
      <c r="G48" s="88">
        <v>4</v>
      </c>
      <c r="H48" s="62">
        <v>1</v>
      </c>
      <c r="I48" s="62">
        <v>3</v>
      </c>
    </row>
    <row r="49" spans="1:9" ht="63.75" x14ac:dyDescent="0.25">
      <c r="A49" s="60" t="s">
        <v>622</v>
      </c>
      <c r="B49" s="87">
        <v>8630</v>
      </c>
      <c r="C49" s="62" t="s">
        <v>14</v>
      </c>
      <c r="D49" s="62" t="s">
        <v>28</v>
      </c>
      <c r="E49" s="62" t="s">
        <v>28</v>
      </c>
      <c r="F49" s="62" t="s">
        <v>619</v>
      </c>
      <c r="G49" s="88">
        <v>1</v>
      </c>
      <c r="H49" s="62"/>
      <c r="I49" s="62">
        <v>1</v>
      </c>
    </row>
    <row r="50" spans="1:9" ht="63.75" x14ac:dyDescent="0.25">
      <c r="A50" s="60" t="s">
        <v>623</v>
      </c>
      <c r="B50" s="87">
        <v>69040</v>
      </c>
      <c r="C50" s="62" t="s">
        <v>14</v>
      </c>
      <c r="D50" s="62" t="s">
        <v>28</v>
      </c>
      <c r="E50" s="62" t="s">
        <v>28</v>
      </c>
      <c r="F50" s="62" t="s">
        <v>619</v>
      </c>
      <c r="G50" s="88">
        <v>8</v>
      </c>
      <c r="H50" s="62">
        <v>3</v>
      </c>
      <c r="I50" s="62">
        <v>5</v>
      </c>
    </row>
    <row r="51" spans="1:9" ht="63.75" x14ac:dyDescent="0.25">
      <c r="A51" s="60" t="s">
        <v>624</v>
      </c>
      <c r="B51" s="87">
        <v>1999045.16</v>
      </c>
      <c r="C51" s="62" t="s">
        <v>14</v>
      </c>
      <c r="D51" s="62" t="s">
        <v>625</v>
      </c>
      <c r="E51" s="62" t="s">
        <v>626</v>
      </c>
      <c r="F51" s="62" t="s">
        <v>627</v>
      </c>
      <c r="G51" s="88">
        <v>678</v>
      </c>
      <c r="H51" s="62">
        <v>8</v>
      </c>
      <c r="I51" s="62">
        <v>12</v>
      </c>
    </row>
    <row r="52" spans="1:9" ht="51" x14ac:dyDescent="0.25">
      <c r="A52" s="60" t="s">
        <v>628</v>
      </c>
      <c r="B52" s="89">
        <v>3015362.18</v>
      </c>
      <c r="C52" s="62" t="s">
        <v>14</v>
      </c>
      <c r="D52" s="62" t="s">
        <v>625</v>
      </c>
      <c r="E52" s="62" t="s">
        <v>629</v>
      </c>
      <c r="F52" s="62" t="s">
        <v>627</v>
      </c>
      <c r="G52" s="88">
        <v>1041.76</v>
      </c>
      <c r="H52" s="62">
        <v>7</v>
      </c>
      <c r="I52" s="62">
        <v>11</v>
      </c>
    </row>
    <row r="53" spans="1:9" ht="51" x14ac:dyDescent="0.25">
      <c r="A53" s="60" t="s">
        <v>630</v>
      </c>
      <c r="B53" s="89">
        <v>4985592.57</v>
      </c>
      <c r="C53" s="62" t="s">
        <v>14</v>
      </c>
      <c r="D53" s="62" t="s">
        <v>625</v>
      </c>
      <c r="E53" s="62" t="s">
        <v>631</v>
      </c>
      <c r="F53" s="62" t="s">
        <v>627</v>
      </c>
      <c r="G53" s="88">
        <v>1722.77</v>
      </c>
      <c r="H53" s="62">
        <v>9</v>
      </c>
      <c r="I53" s="62">
        <v>13</v>
      </c>
    </row>
    <row r="54" spans="1:9" ht="63.75" x14ac:dyDescent="0.25">
      <c r="A54" s="60" t="s">
        <v>632</v>
      </c>
      <c r="B54" s="89">
        <v>233010</v>
      </c>
      <c r="C54" s="62" t="s">
        <v>14</v>
      </c>
      <c r="D54" s="62" t="s">
        <v>30</v>
      </c>
      <c r="E54" s="62" t="s">
        <v>633</v>
      </c>
      <c r="F54" s="62" t="s">
        <v>572</v>
      </c>
      <c r="G54" s="88">
        <v>27</v>
      </c>
      <c r="H54" s="62">
        <v>24</v>
      </c>
      <c r="I54" s="62">
        <v>3</v>
      </c>
    </row>
    <row r="55" spans="1:9" ht="63.75" x14ac:dyDescent="0.25">
      <c r="A55" s="60" t="s">
        <v>634</v>
      </c>
      <c r="B55" s="89">
        <v>17260</v>
      </c>
      <c r="C55" s="62" t="s">
        <v>14</v>
      </c>
      <c r="D55" s="62" t="s">
        <v>30</v>
      </c>
      <c r="E55" s="62" t="s">
        <v>635</v>
      </c>
      <c r="F55" s="62" t="s">
        <v>572</v>
      </c>
      <c r="G55" s="88">
        <v>2</v>
      </c>
      <c r="H55" s="62">
        <v>2</v>
      </c>
      <c r="I55" s="62">
        <v>0</v>
      </c>
    </row>
    <row r="56" spans="1:9" ht="63.75" x14ac:dyDescent="0.25">
      <c r="A56" s="60" t="s">
        <v>636</v>
      </c>
      <c r="B56" s="89">
        <v>240058.81</v>
      </c>
      <c r="C56" s="62" t="s">
        <v>14</v>
      </c>
      <c r="D56" s="62" t="s">
        <v>31</v>
      </c>
      <c r="E56" s="62" t="s">
        <v>637</v>
      </c>
      <c r="F56" s="62" t="s">
        <v>638</v>
      </c>
      <c r="G56" s="88">
        <v>131.41</v>
      </c>
      <c r="H56" s="62">
        <v>3</v>
      </c>
      <c r="I56" s="62">
        <v>3</v>
      </c>
    </row>
    <row r="57" spans="1:9" ht="51" x14ac:dyDescent="0.25">
      <c r="A57" s="60" t="s">
        <v>639</v>
      </c>
      <c r="B57" s="89">
        <v>52622.36</v>
      </c>
      <c r="C57" s="62" t="s">
        <v>14</v>
      </c>
      <c r="D57" s="62" t="s">
        <v>31</v>
      </c>
      <c r="E57" s="62" t="s">
        <v>640</v>
      </c>
      <c r="F57" s="62" t="s">
        <v>638</v>
      </c>
      <c r="G57" s="88">
        <v>39</v>
      </c>
      <c r="H57" s="62">
        <v>3</v>
      </c>
      <c r="I57" s="62">
        <v>2</v>
      </c>
    </row>
    <row r="58" spans="1:9" ht="51" x14ac:dyDescent="0.25">
      <c r="A58" s="60" t="s">
        <v>641</v>
      </c>
      <c r="B58" s="89">
        <v>158314.85999999999</v>
      </c>
      <c r="C58" s="62" t="s">
        <v>14</v>
      </c>
      <c r="D58" s="62" t="s">
        <v>31</v>
      </c>
      <c r="E58" s="62" t="s">
        <v>642</v>
      </c>
      <c r="F58" s="62" t="s">
        <v>638</v>
      </c>
      <c r="G58" s="88">
        <v>119</v>
      </c>
      <c r="H58" s="62">
        <v>3</v>
      </c>
      <c r="I58" s="62">
        <v>2</v>
      </c>
    </row>
    <row r="59" spans="1:9" ht="102" x14ac:dyDescent="0.25">
      <c r="A59" s="60" t="s">
        <v>643</v>
      </c>
      <c r="B59" s="89">
        <v>1888005.69</v>
      </c>
      <c r="C59" s="62" t="s">
        <v>14</v>
      </c>
      <c r="D59" s="62" t="s">
        <v>644</v>
      </c>
      <c r="E59" s="62" t="s">
        <v>644</v>
      </c>
      <c r="F59" s="62" t="s">
        <v>594</v>
      </c>
      <c r="G59" s="88">
        <v>1540.5</v>
      </c>
      <c r="H59" s="62">
        <v>242</v>
      </c>
      <c r="I59" s="62">
        <v>162</v>
      </c>
    </row>
    <row r="60" spans="1:9" ht="76.5" x14ac:dyDescent="0.25">
      <c r="A60" s="60" t="s">
        <v>645</v>
      </c>
      <c r="B60" s="89">
        <v>6956805.46</v>
      </c>
      <c r="C60" s="62" t="s">
        <v>14</v>
      </c>
      <c r="D60" s="62" t="s">
        <v>644</v>
      </c>
      <c r="E60" s="62" t="s">
        <v>644</v>
      </c>
      <c r="F60" s="62" t="s">
        <v>594</v>
      </c>
      <c r="G60" s="88">
        <v>2824</v>
      </c>
      <c r="H60" s="62">
        <v>347</v>
      </c>
      <c r="I60" s="62">
        <v>232</v>
      </c>
    </row>
    <row r="61" spans="1:9" ht="63.75" x14ac:dyDescent="0.25">
      <c r="A61" s="60" t="s">
        <v>646</v>
      </c>
      <c r="B61" s="89">
        <v>207944.38</v>
      </c>
      <c r="C61" s="62" t="s">
        <v>14</v>
      </c>
      <c r="D61" s="62" t="s">
        <v>31</v>
      </c>
      <c r="E61" s="62" t="s">
        <v>647</v>
      </c>
      <c r="F61" s="62" t="s">
        <v>600</v>
      </c>
      <c r="G61" s="88">
        <v>7</v>
      </c>
      <c r="H61" s="62">
        <v>2</v>
      </c>
      <c r="I61" s="62">
        <v>1</v>
      </c>
    </row>
    <row r="62" spans="1:9" ht="63.75" x14ac:dyDescent="0.25">
      <c r="A62" s="60" t="s">
        <v>648</v>
      </c>
      <c r="B62" s="89">
        <v>220527.37</v>
      </c>
      <c r="C62" s="62" t="s">
        <v>14</v>
      </c>
      <c r="D62" s="62" t="s">
        <v>31</v>
      </c>
      <c r="E62" s="62" t="s">
        <v>31</v>
      </c>
      <c r="F62" s="62" t="s">
        <v>600</v>
      </c>
      <c r="G62" s="88">
        <v>8</v>
      </c>
      <c r="H62" s="62">
        <v>4</v>
      </c>
      <c r="I62" s="62">
        <v>3</v>
      </c>
    </row>
    <row r="63" spans="1:9" ht="63.75" x14ac:dyDescent="0.25">
      <c r="A63" s="60" t="s">
        <v>649</v>
      </c>
      <c r="B63" s="89">
        <v>187663.53</v>
      </c>
      <c r="C63" s="62" t="s">
        <v>14</v>
      </c>
      <c r="D63" s="62" t="s">
        <v>31</v>
      </c>
      <c r="E63" s="62" t="s">
        <v>31</v>
      </c>
      <c r="F63" s="62" t="s">
        <v>600</v>
      </c>
      <c r="G63" s="88">
        <v>4</v>
      </c>
      <c r="H63" s="62">
        <v>1</v>
      </c>
      <c r="I63" s="62">
        <v>1</v>
      </c>
    </row>
    <row r="64" spans="1:9" ht="76.5" x14ac:dyDescent="0.25">
      <c r="A64" s="60" t="s">
        <v>650</v>
      </c>
      <c r="B64" s="89">
        <v>1338304.18</v>
      </c>
      <c r="C64" s="62" t="s">
        <v>14</v>
      </c>
      <c r="D64" s="62" t="s">
        <v>644</v>
      </c>
      <c r="E64" s="62" t="s">
        <v>644</v>
      </c>
      <c r="F64" s="62" t="s">
        <v>85</v>
      </c>
      <c r="G64" s="88">
        <v>1200</v>
      </c>
      <c r="H64" s="62">
        <v>4</v>
      </c>
      <c r="I64" s="62">
        <v>3</v>
      </c>
    </row>
    <row r="65" spans="1:9" ht="63.75" x14ac:dyDescent="0.25">
      <c r="A65" s="60" t="s">
        <v>651</v>
      </c>
      <c r="B65" s="89">
        <v>107770.64</v>
      </c>
      <c r="C65" s="62" t="s">
        <v>14</v>
      </c>
      <c r="D65" s="62" t="s">
        <v>644</v>
      </c>
      <c r="E65" s="62" t="s">
        <v>652</v>
      </c>
      <c r="F65" s="62" t="s">
        <v>560</v>
      </c>
      <c r="G65" s="88">
        <v>155</v>
      </c>
      <c r="H65" s="62">
        <v>4</v>
      </c>
      <c r="I65" s="62">
        <v>3</v>
      </c>
    </row>
    <row r="66" spans="1:9" ht="76.5" x14ac:dyDescent="0.25">
      <c r="A66" s="60" t="s">
        <v>653</v>
      </c>
      <c r="B66" s="89">
        <v>214018.09</v>
      </c>
      <c r="C66" s="62" t="s">
        <v>14</v>
      </c>
      <c r="D66" s="62" t="s">
        <v>644</v>
      </c>
      <c r="E66" s="62" t="s">
        <v>644</v>
      </c>
      <c r="F66" s="62" t="s">
        <v>560</v>
      </c>
      <c r="G66" s="88">
        <v>183.99</v>
      </c>
      <c r="H66" s="62">
        <v>10</v>
      </c>
      <c r="I66" s="62">
        <v>6</v>
      </c>
    </row>
    <row r="67" spans="1:9" ht="63.75" x14ac:dyDescent="0.25">
      <c r="A67" s="60" t="s">
        <v>654</v>
      </c>
      <c r="B67" s="89">
        <v>464713.05</v>
      </c>
      <c r="C67" s="62" t="s">
        <v>14</v>
      </c>
      <c r="D67" s="62" t="s">
        <v>644</v>
      </c>
      <c r="E67" s="62" t="s">
        <v>655</v>
      </c>
      <c r="F67" s="62" t="s">
        <v>560</v>
      </c>
      <c r="G67" s="88">
        <v>185.23</v>
      </c>
      <c r="H67" s="62">
        <v>4</v>
      </c>
      <c r="I67" s="62">
        <v>3</v>
      </c>
    </row>
    <row r="68" spans="1:9" ht="76.5" x14ac:dyDescent="0.25">
      <c r="A68" s="60" t="s">
        <v>656</v>
      </c>
      <c r="B68" s="89">
        <v>584658.93000000005</v>
      </c>
      <c r="C68" s="62" t="s">
        <v>14</v>
      </c>
      <c r="D68" s="62" t="s">
        <v>644</v>
      </c>
      <c r="E68" s="62" t="s">
        <v>644</v>
      </c>
      <c r="F68" s="62" t="s">
        <v>600</v>
      </c>
      <c r="G68" s="88">
        <v>11</v>
      </c>
      <c r="H68" s="62">
        <v>10</v>
      </c>
      <c r="I68" s="62">
        <v>10</v>
      </c>
    </row>
    <row r="69" spans="1:9" ht="76.5" x14ac:dyDescent="0.25">
      <c r="A69" s="60" t="s">
        <v>657</v>
      </c>
      <c r="B69" s="89">
        <v>1141729.4099999999</v>
      </c>
      <c r="C69" s="62" t="s">
        <v>14</v>
      </c>
      <c r="D69" s="62" t="s">
        <v>644</v>
      </c>
      <c r="E69" s="62" t="s">
        <v>658</v>
      </c>
      <c r="F69" s="62" t="s">
        <v>85</v>
      </c>
      <c r="G69" s="88">
        <v>752.4</v>
      </c>
      <c r="H69" s="62">
        <v>3</v>
      </c>
      <c r="I69" s="62">
        <v>3</v>
      </c>
    </row>
    <row r="70" spans="1:9" ht="76.5" x14ac:dyDescent="0.25">
      <c r="A70" s="60" t="s">
        <v>659</v>
      </c>
      <c r="B70" s="89">
        <v>43150</v>
      </c>
      <c r="C70" s="62" t="s">
        <v>14</v>
      </c>
      <c r="D70" s="62" t="s">
        <v>31</v>
      </c>
      <c r="E70" s="62" t="s">
        <v>660</v>
      </c>
      <c r="F70" s="62" t="s">
        <v>661</v>
      </c>
      <c r="G70" s="88">
        <v>5</v>
      </c>
      <c r="H70" s="62">
        <v>5</v>
      </c>
      <c r="I70" s="62">
        <v>0</v>
      </c>
    </row>
    <row r="71" spans="1:9" ht="76.5" x14ac:dyDescent="0.25">
      <c r="A71" s="60" t="s">
        <v>662</v>
      </c>
      <c r="B71" s="89">
        <v>77670</v>
      </c>
      <c r="C71" s="62" t="s">
        <v>14</v>
      </c>
      <c r="D71" s="62" t="s">
        <v>31</v>
      </c>
      <c r="E71" s="62" t="s">
        <v>97</v>
      </c>
      <c r="F71" s="62" t="s">
        <v>661</v>
      </c>
      <c r="G71" s="88">
        <v>9</v>
      </c>
      <c r="H71" s="62">
        <v>5</v>
      </c>
      <c r="I71" s="62">
        <v>4</v>
      </c>
    </row>
    <row r="72" spans="1:9" ht="63.75" x14ac:dyDescent="0.25">
      <c r="A72" s="60" t="s">
        <v>663</v>
      </c>
      <c r="B72" s="89">
        <v>51780</v>
      </c>
      <c r="C72" s="62" t="s">
        <v>14</v>
      </c>
      <c r="D72" s="62" t="s">
        <v>31</v>
      </c>
      <c r="E72" s="62" t="s">
        <v>658</v>
      </c>
      <c r="F72" s="62" t="s">
        <v>661</v>
      </c>
      <c r="G72" s="88">
        <v>6</v>
      </c>
      <c r="H72" s="62">
        <v>3</v>
      </c>
      <c r="I72" s="62">
        <v>3</v>
      </c>
    </row>
    <row r="73" spans="1:9" ht="76.5" x14ac:dyDescent="0.25">
      <c r="A73" s="60" t="s">
        <v>664</v>
      </c>
      <c r="B73" s="89">
        <v>60410</v>
      </c>
      <c r="C73" s="62" t="s">
        <v>14</v>
      </c>
      <c r="D73" s="62" t="s">
        <v>31</v>
      </c>
      <c r="E73" s="62" t="s">
        <v>96</v>
      </c>
      <c r="F73" s="62" t="s">
        <v>661</v>
      </c>
      <c r="G73" s="88">
        <v>7</v>
      </c>
      <c r="H73" s="62">
        <v>6</v>
      </c>
      <c r="I73" s="62">
        <v>1</v>
      </c>
    </row>
    <row r="74" spans="1:9" ht="63.75" x14ac:dyDescent="0.25">
      <c r="A74" s="60" t="s">
        <v>665</v>
      </c>
      <c r="B74" s="89">
        <v>51780</v>
      </c>
      <c r="C74" s="62" t="s">
        <v>14</v>
      </c>
      <c r="D74" s="62" t="s">
        <v>31</v>
      </c>
      <c r="E74" s="62" t="s">
        <v>96</v>
      </c>
      <c r="F74" s="62" t="s">
        <v>661</v>
      </c>
      <c r="G74" s="88">
        <v>6</v>
      </c>
      <c r="H74" s="62">
        <v>4</v>
      </c>
      <c r="I74" s="62">
        <v>2</v>
      </c>
    </row>
    <row r="75" spans="1:9" ht="63.75" x14ac:dyDescent="0.25">
      <c r="A75" s="60" t="s">
        <v>666</v>
      </c>
      <c r="B75" s="89">
        <v>8630</v>
      </c>
      <c r="C75" s="62" t="s">
        <v>14</v>
      </c>
      <c r="D75" s="62" t="s">
        <v>31</v>
      </c>
      <c r="E75" s="62" t="s">
        <v>31</v>
      </c>
      <c r="F75" s="62" t="s">
        <v>661</v>
      </c>
      <c r="G75" s="88">
        <v>1</v>
      </c>
      <c r="H75" s="62">
        <v>0</v>
      </c>
      <c r="I75" s="62">
        <v>1</v>
      </c>
    </row>
    <row r="76" spans="1:9" ht="76.5" x14ac:dyDescent="0.25">
      <c r="A76" s="60" t="s">
        <v>667</v>
      </c>
      <c r="B76" s="89">
        <v>25890</v>
      </c>
      <c r="C76" s="62" t="s">
        <v>14</v>
      </c>
      <c r="D76" s="62" t="s">
        <v>31</v>
      </c>
      <c r="E76" s="62" t="s">
        <v>31</v>
      </c>
      <c r="F76" s="62" t="s">
        <v>661</v>
      </c>
      <c r="G76" s="88">
        <v>3</v>
      </c>
      <c r="H76" s="62">
        <v>3</v>
      </c>
      <c r="I76" s="62">
        <v>0</v>
      </c>
    </row>
    <row r="77" spans="1:9" ht="63.75" x14ac:dyDescent="0.25">
      <c r="A77" s="60" t="s">
        <v>668</v>
      </c>
      <c r="B77" s="89">
        <v>25890</v>
      </c>
      <c r="C77" s="62" t="s">
        <v>14</v>
      </c>
      <c r="D77" s="62" t="s">
        <v>31</v>
      </c>
      <c r="E77" s="62" t="s">
        <v>31</v>
      </c>
      <c r="F77" s="62" t="s">
        <v>661</v>
      </c>
      <c r="G77" s="88">
        <v>3</v>
      </c>
      <c r="H77" s="62">
        <v>2</v>
      </c>
      <c r="I77" s="62">
        <v>1</v>
      </c>
    </row>
    <row r="78" spans="1:9" ht="76.5" x14ac:dyDescent="0.25">
      <c r="A78" s="60" t="s">
        <v>669</v>
      </c>
      <c r="B78" s="89">
        <v>51780</v>
      </c>
      <c r="C78" s="62" t="s">
        <v>14</v>
      </c>
      <c r="D78" s="62" t="s">
        <v>31</v>
      </c>
      <c r="E78" s="62" t="s">
        <v>31</v>
      </c>
      <c r="F78" s="62" t="s">
        <v>661</v>
      </c>
      <c r="G78" s="88">
        <v>6</v>
      </c>
      <c r="H78" s="62">
        <v>5</v>
      </c>
      <c r="I78" s="62">
        <v>1</v>
      </c>
    </row>
    <row r="79" spans="1:9" ht="76.5" x14ac:dyDescent="0.25">
      <c r="A79" s="60" t="s">
        <v>670</v>
      </c>
      <c r="B79" s="89">
        <v>155340</v>
      </c>
      <c r="C79" s="62" t="s">
        <v>14</v>
      </c>
      <c r="D79" s="62" t="s">
        <v>31</v>
      </c>
      <c r="E79" s="62" t="s">
        <v>31</v>
      </c>
      <c r="F79" s="62" t="s">
        <v>661</v>
      </c>
      <c r="G79" s="88">
        <v>18</v>
      </c>
      <c r="H79" s="62">
        <v>12</v>
      </c>
      <c r="I79" s="62">
        <v>6</v>
      </c>
    </row>
    <row r="80" spans="1:9" ht="76.5" x14ac:dyDescent="0.25">
      <c r="A80" s="60" t="s">
        <v>671</v>
      </c>
      <c r="B80" s="89">
        <v>172600</v>
      </c>
      <c r="C80" s="62" t="s">
        <v>14</v>
      </c>
      <c r="D80" s="62" t="s">
        <v>31</v>
      </c>
      <c r="E80" s="62" t="s">
        <v>31</v>
      </c>
      <c r="F80" s="62" t="s">
        <v>661</v>
      </c>
      <c r="G80" s="88">
        <v>20</v>
      </c>
      <c r="H80" s="62">
        <v>13</v>
      </c>
      <c r="I80" s="62">
        <v>7</v>
      </c>
    </row>
    <row r="81" spans="1:9" ht="63.75" x14ac:dyDescent="0.25">
      <c r="A81" s="60" t="s">
        <v>672</v>
      </c>
      <c r="B81" s="89">
        <v>8630</v>
      </c>
      <c r="C81" s="62" t="s">
        <v>14</v>
      </c>
      <c r="D81" s="62" t="s">
        <v>31</v>
      </c>
      <c r="E81" s="62" t="s">
        <v>31</v>
      </c>
      <c r="F81" s="62" t="s">
        <v>661</v>
      </c>
      <c r="G81" s="88">
        <v>1</v>
      </c>
      <c r="H81" s="62">
        <v>1</v>
      </c>
      <c r="I81" s="62">
        <v>0</v>
      </c>
    </row>
    <row r="82" spans="1:9" ht="63.75" x14ac:dyDescent="0.25">
      <c r="A82" s="60" t="s">
        <v>673</v>
      </c>
      <c r="B82" s="89">
        <v>17260</v>
      </c>
      <c r="C82" s="62" t="s">
        <v>14</v>
      </c>
      <c r="D82" s="62" t="s">
        <v>31</v>
      </c>
      <c r="E82" s="62" t="s">
        <v>31</v>
      </c>
      <c r="F82" s="62" t="s">
        <v>661</v>
      </c>
      <c r="G82" s="88">
        <v>2</v>
      </c>
      <c r="H82" s="62">
        <v>2</v>
      </c>
      <c r="I82" s="62">
        <v>0</v>
      </c>
    </row>
    <row r="83" spans="1:9" ht="76.5" x14ac:dyDescent="0.25">
      <c r="A83" s="60" t="s">
        <v>674</v>
      </c>
      <c r="B83" s="89">
        <v>51780</v>
      </c>
      <c r="C83" s="62" t="s">
        <v>14</v>
      </c>
      <c r="D83" s="62" t="s">
        <v>31</v>
      </c>
      <c r="E83" s="62" t="s">
        <v>31</v>
      </c>
      <c r="F83" s="62" t="s">
        <v>661</v>
      </c>
      <c r="G83" s="88">
        <v>6</v>
      </c>
      <c r="H83" s="62">
        <v>1</v>
      </c>
      <c r="I83" s="62">
        <v>5</v>
      </c>
    </row>
    <row r="84" spans="1:9" ht="76.5" x14ac:dyDescent="0.25">
      <c r="A84" s="60" t="s">
        <v>675</v>
      </c>
      <c r="B84" s="89">
        <v>43150</v>
      </c>
      <c r="C84" s="62" t="s">
        <v>14</v>
      </c>
      <c r="D84" s="62" t="s">
        <v>31</v>
      </c>
      <c r="E84" s="62" t="s">
        <v>31</v>
      </c>
      <c r="F84" s="62" t="s">
        <v>661</v>
      </c>
      <c r="G84" s="88">
        <v>5</v>
      </c>
      <c r="H84" s="62">
        <v>3</v>
      </c>
      <c r="I84" s="62">
        <v>2</v>
      </c>
    </row>
    <row r="85" spans="1:9" ht="76.5" x14ac:dyDescent="0.25">
      <c r="A85" s="60" t="s">
        <v>676</v>
      </c>
      <c r="B85" s="89">
        <v>146710</v>
      </c>
      <c r="C85" s="62" t="s">
        <v>14</v>
      </c>
      <c r="D85" s="62" t="s">
        <v>31</v>
      </c>
      <c r="E85" s="62" t="s">
        <v>31</v>
      </c>
      <c r="F85" s="62" t="s">
        <v>661</v>
      </c>
      <c r="G85" s="88">
        <v>17</v>
      </c>
      <c r="H85" s="62">
        <v>10</v>
      </c>
      <c r="I85" s="62">
        <v>7</v>
      </c>
    </row>
    <row r="86" spans="1:9" ht="76.5" x14ac:dyDescent="0.25">
      <c r="A86" s="60" t="s">
        <v>677</v>
      </c>
      <c r="B86" s="89">
        <v>371090</v>
      </c>
      <c r="C86" s="62" t="s">
        <v>14</v>
      </c>
      <c r="D86" s="62" t="s">
        <v>31</v>
      </c>
      <c r="E86" s="62" t="s">
        <v>31</v>
      </c>
      <c r="F86" s="62" t="s">
        <v>661</v>
      </c>
      <c r="G86" s="88">
        <v>43</v>
      </c>
      <c r="H86" s="62">
        <v>28</v>
      </c>
      <c r="I86" s="62">
        <v>15</v>
      </c>
    </row>
    <row r="87" spans="1:9" ht="89.25" x14ac:dyDescent="0.25">
      <c r="A87" s="60" t="s">
        <v>678</v>
      </c>
      <c r="B87" s="89">
        <v>293420</v>
      </c>
      <c r="C87" s="62" t="s">
        <v>14</v>
      </c>
      <c r="D87" s="62" t="s">
        <v>31</v>
      </c>
      <c r="E87" s="62" t="s">
        <v>31</v>
      </c>
      <c r="F87" s="62" t="s">
        <v>661</v>
      </c>
      <c r="G87" s="88">
        <v>34</v>
      </c>
      <c r="H87" s="62">
        <v>19</v>
      </c>
      <c r="I87" s="62">
        <v>15</v>
      </c>
    </row>
    <row r="88" spans="1:9" ht="76.5" x14ac:dyDescent="0.25">
      <c r="A88" s="60" t="s">
        <v>679</v>
      </c>
      <c r="B88" s="89">
        <v>699030</v>
      </c>
      <c r="C88" s="62" t="s">
        <v>14</v>
      </c>
      <c r="D88" s="62" t="s">
        <v>31</v>
      </c>
      <c r="E88" s="62" t="s">
        <v>31</v>
      </c>
      <c r="F88" s="62" t="s">
        <v>661</v>
      </c>
      <c r="G88" s="88">
        <v>81</v>
      </c>
      <c r="H88" s="62">
        <v>54</v>
      </c>
      <c r="I88" s="62">
        <v>27</v>
      </c>
    </row>
    <row r="89" spans="1:9" ht="63.75" x14ac:dyDescent="0.25">
      <c r="A89" s="60" t="s">
        <v>680</v>
      </c>
      <c r="B89" s="89">
        <v>69040</v>
      </c>
      <c r="C89" s="62" t="s">
        <v>14</v>
      </c>
      <c r="D89" s="62" t="s">
        <v>31</v>
      </c>
      <c r="E89" s="62" t="s">
        <v>31</v>
      </c>
      <c r="F89" s="62" t="s">
        <v>661</v>
      </c>
      <c r="G89" s="88">
        <v>8</v>
      </c>
      <c r="H89" s="62">
        <v>2</v>
      </c>
      <c r="I89" s="62">
        <v>6</v>
      </c>
    </row>
    <row r="90" spans="1:9" ht="63.75" x14ac:dyDescent="0.25">
      <c r="A90" s="60" t="s">
        <v>681</v>
      </c>
      <c r="B90" s="89">
        <v>17260</v>
      </c>
      <c r="C90" s="62" t="s">
        <v>14</v>
      </c>
      <c r="D90" s="62" t="s">
        <v>31</v>
      </c>
      <c r="E90" s="62" t="s">
        <v>31</v>
      </c>
      <c r="F90" s="62" t="s">
        <v>661</v>
      </c>
      <c r="G90" s="88">
        <v>2</v>
      </c>
      <c r="H90" s="62">
        <v>2</v>
      </c>
      <c r="I90" s="62">
        <v>0</v>
      </c>
    </row>
    <row r="91" spans="1:9" ht="63.75" x14ac:dyDescent="0.25">
      <c r="A91" s="60" t="s">
        <v>682</v>
      </c>
      <c r="B91" s="89">
        <v>25890</v>
      </c>
      <c r="C91" s="62" t="s">
        <v>14</v>
      </c>
      <c r="D91" s="62" t="s">
        <v>31</v>
      </c>
      <c r="E91" s="62" t="s">
        <v>31</v>
      </c>
      <c r="F91" s="62" t="s">
        <v>661</v>
      </c>
      <c r="G91" s="88">
        <v>3</v>
      </c>
      <c r="H91" s="62">
        <v>3</v>
      </c>
      <c r="I91" s="62">
        <v>0</v>
      </c>
    </row>
    <row r="92" spans="1:9" ht="76.5" x14ac:dyDescent="0.25">
      <c r="A92" s="60" t="s">
        <v>683</v>
      </c>
      <c r="B92" s="89">
        <v>77670</v>
      </c>
      <c r="C92" s="62" t="s">
        <v>14</v>
      </c>
      <c r="D92" s="62" t="s">
        <v>31</v>
      </c>
      <c r="E92" s="62" t="s">
        <v>31</v>
      </c>
      <c r="F92" s="62" t="s">
        <v>661</v>
      </c>
      <c r="G92" s="88">
        <v>9</v>
      </c>
      <c r="H92" s="62">
        <v>7</v>
      </c>
      <c r="I92" s="62">
        <v>2</v>
      </c>
    </row>
    <row r="93" spans="1:9" ht="63.75" x14ac:dyDescent="0.25">
      <c r="A93" s="60" t="s">
        <v>684</v>
      </c>
      <c r="B93" s="89">
        <v>8630</v>
      </c>
      <c r="C93" s="62" t="s">
        <v>14</v>
      </c>
      <c r="D93" s="62" t="s">
        <v>31</v>
      </c>
      <c r="E93" s="62" t="s">
        <v>31</v>
      </c>
      <c r="F93" s="62" t="s">
        <v>661</v>
      </c>
      <c r="G93" s="88">
        <v>1</v>
      </c>
      <c r="H93" s="62">
        <v>0</v>
      </c>
      <c r="I93" s="62">
        <v>1</v>
      </c>
    </row>
    <row r="94" spans="1:9" ht="63.75" x14ac:dyDescent="0.25">
      <c r="A94" s="60" t="s">
        <v>685</v>
      </c>
      <c r="B94" s="89">
        <v>25890</v>
      </c>
      <c r="C94" s="62" t="s">
        <v>14</v>
      </c>
      <c r="D94" s="62" t="s">
        <v>31</v>
      </c>
      <c r="E94" s="62" t="s">
        <v>31</v>
      </c>
      <c r="F94" s="62" t="s">
        <v>661</v>
      </c>
      <c r="G94" s="88">
        <v>3</v>
      </c>
      <c r="H94" s="62">
        <v>2</v>
      </c>
      <c r="I94" s="62">
        <v>1</v>
      </c>
    </row>
    <row r="95" spans="1:9" ht="63.75" x14ac:dyDescent="0.25">
      <c r="A95" s="60" t="s">
        <v>686</v>
      </c>
      <c r="B95" s="89">
        <v>8630</v>
      </c>
      <c r="C95" s="62" t="s">
        <v>14</v>
      </c>
      <c r="D95" s="62" t="s">
        <v>31</v>
      </c>
      <c r="E95" s="62" t="s">
        <v>31</v>
      </c>
      <c r="F95" s="62" t="s">
        <v>661</v>
      </c>
      <c r="G95" s="88">
        <v>1</v>
      </c>
      <c r="H95" s="62">
        <v>1</v>
      </c>
      <c r="I95" s="62">
        <v>0</v>
      </c>
    </row>
    <row r="96" spans="1:9" ht="76.5" x14ac:dyDescent="0.25">
      <c r="A96" s="60" t="s">
        <v>687</v>
      </c>
      <c r="B96" s="89">
        <v>1232822.32</v>
      </c>
      <c r="C96" s="62" t="s">
        <v>14</v>
      </c>
      <c r="D96" s="62" t="s">
        <v>31</v>
      </c>
      <c r="E96" s="62" t="s">
        <v>31</v>
      </c>
      <c r="F96" s="62" t="s">
        <v>594</v>
      </c>
      <c r="G96" s="88">
        <v>399.19</v>
      </c>
      <c r="H96" s="62">
        <v>26</v>
      </c>
      <c r="I96" s="62">
        <v>26</v>
      </c>
    </row>
    <row r="97" spans="1:9" ht="38.25" x14ac:dyDescent="0.25">
      <c r="A97" s="60" t="s">
        <v>688</v>
      </c>
      <c r="B97" s="89">
        <v>328029.07</v>
      </c>
      <c r="C97" s="62" t="s">
        <v>14</v>
      </c>
      <c r="D97" s="62" t="s">
        <v>31</v>
      </c>
      <c r="E97" s="62" t="s">
        <v>689</v>
      </c>
      <c r="F97" s="62" t="s">
        <v>600</v>
      </c>
      <c r="G97" s="88">
        <v>7</v>
      </c>
      <c r="H97" s="62">
        <v>4</v>
      </c>
      <c r="I97" s="62">
        <v>6</v>
      </c>
    </row>
    <row r="98" spans="1:9" ht="63.75" x14ac:dyDescent="0.25">
      <c r="A98" s="60" t="s">
        <v>690</v>
      </c>
      <c r="B98" s="89">
        <v>202578.31</v>
      </c>
      <c r="C98" s="62" t="s">
        <v>14</v>
      </c>
      <c r="D98" s="62" t="s">
        <v>38</v>
      </c>
      <c r="E98" s="62" t="s">
        <v>691</v>
      </c>
      <c r="F98" s="62" t="s">
        <v>561</v>
      </c>
      <c r="G98" s="88">
        <v>65</v>
      </c>
      <c r="H98" s="62">
        <v>39</v>
      </c>
      <c r="I98" s="62">
        <v>26</v>
      </c>
    </row>
    <row r="99" spans="1:9" ht="63.75" x14ac:dyDescent="0.25">
      <c r="A99" s="60" t="s">
        <v>692</v>
      </c>
      <c r="B99" s="89">
        <v>140246.53</v>
      </c>
      <c r="C99" s="62" t="s">
        <v>14</v>
      </c>
      <c r="D99" s="62" t="s">
        <v>38</v>
      </c>
      <c r="E99" s="62" t="s">
        <v>482</v>
      </c>
      <c r="F99" s="62" t="s">
        <v>561</v>
      </c>
      <c r="G99" s="88">
        <v>45</v>
      </c>
      <c r="H99" s="62">
        <v>27</v>
      </c>
      <c r="I99" s="62">
        <v>18</v>
      </c>
    </row>
    <row r="100" spans="1:9" ht="63.75" x14ac:dyDescent="0.25">
      <c r="A100" s="60" t="s">
        <v>693</v>
      </c>
      <c r="B100" s="89">
        <v>311658.94</v>
      </c>
      <c r="C100" s="62" t="s">
        <v>14</v>
      </c>
      <c r="D100" s="62" t="s">
        <v>38</v>
      </c>
      <c r="E100" s="62" t="s">
        <v>694</v>
      </c>
      <c r="F100" s="62" t="s">
        <v>561</v>
      </c>
      <c r="G100" s="88">
        <v>100</v>
      </c>
      <c r="H100" s="62">
        <v>60</v>
      </c>
      <c r="I100" s="62">
        <v>40</v>
      </c>
    </row>
    <row r="101" spans="1:9" ht="51" x14ac:dyDescent="0.25">
      <c r="A101" s="60" t="s">
        <v>695</v>
      </c>
      <c r="B101" s="89">
        <v>115313.81</v>
      </c>
      <c r="C101" s="62" t="s">
        <v>14</v>
      </c>
      <c r="D101" s="62" t="s">
        <v>38</v>
      </c>
      <c r="E101" s="62" t="s">
        <v>647</v>
      </c>
      <c r="F101" s="62" t="s">
        <v>561</v>
      </c>
      <c r="G101" s="88">
        <v>37</v>
      </c>
      <c r="H101" s="62">
        <v>22</v>
      </c>
      <c r="I101" s="62">
        <v>15</v>
      </c>
    </row>
    <row r="102" spans="1:9" ht="63.75" x14ac:dyDescent="0.25">
      <c r="A102" s="60" t="s">
        <v>696</v>
      </c>
      <c r="B102" s="89">
        <v>233744.2</v>
      </c>
      <c r="C102" s="62" t="s">
        <v>14</v>
      </c>
      <c r="D102" s="62" t="s">
        <v>38</v>
      </c>
      <c r="E102" s="62" t="s">
        <v>479</v>
      </c>
      <c r="F102" s="62" t="s">
        <v>561</v>
      </c>
      <c r="G102" s="88">
        <v>75</v>
      </c>
      <c r="H102" s="62">
        <v>45</v>
      </c>
      <c r="I102" s="62">
        <v>30</v>
      </c>
    </row>
    <row r="103" spans="1:9" ht="63.75" x14ac:dyDescent="0.25">
      <c r="A103" s="60" t="s">
        <v>697</v>
      </c>
      <c r="B103" s="89">
        <v>46748.84</v>
      </c>
      <c r="C103" s="62" t="s">
        <v>14</v>
      </c>
      <c r="D103" s="62" t="s">
        <v>38</v>
      </c>
      <c r="E103" s="62" t="s">
        <v>698</v>
      </c>
      <c r="F103" s="62" t="s">
        <v>561</v>
      </c>
      <c r="G103" s="88">
        <v>15</v>
      </c>
      <c r="H103" s="62">
        <v>9</v>
      </c>
      <c r="I103" s="62">
        <v>6</v>
      </c>
    </row>
    <row r="104" spans="1:9" ht="63.75" x14ac:dyDescent="0.25">
      <c r="A104" s="60" t="s">
        <v>699</v>
      </c>
      <c r="B104" s="89">
        <v>93497.68</v>
      </c>
      <c r="C104" s="62" t="s">
        <v>14</v>
      </c>
      <c r="D104" s="62" t="s">
        <v>38</v>
      </c>
      <c r="E104" s="62" t="s">
        <v>700</v>
      </c>
      <c r="F104" s="62" t="s">
        <v>561</v>
      </c>
      <c r="G104" s="88">
        <v>30</v>
      </c>
      <c r="H104" s="62">
        <v>18</v>
      </c>
      <c r="I104" s="62">
        <v>12</v>
      </c>
    </row>
    <row r="105" spans="1:9" ht="63.75" x14ac:dyDescent="0.25">
      <c r="A105" s="60" t="s">
        <v>701</v>
      </c>
      <c r="B105" s="89">
        <v>489304.53</v>
      </c>
      <c r="C105" s="62" t="s">
        <v>14</v>
      </c>
      <c r="D105" s="62" t="s">
        <v>38</v>
      </c>
      <c r="E105" s="62" t="s">
        <v>702</v>
      </c>
      <c r="F105" s="62" t="s">
        <v>561</v>
      </c>
      <c r="G105" s="88">
        <v>157</v>
      </c>
      <c r="H105" s="62">
        <v>94</v>
      </c>
      <c r="I105" s="62">
        <v>63</v>
      </c>
    </row>
    <row r="106" spans="1:9" ht="63.75" x14ac:dyDescent="0.25">
      <c r="A106" s="60" t="s">
        <v>703</v>
      </c>
      <c r="B106" s="89">
        <v>59215.199999999997</v>
      </c>
      <c r="C106" s="62" t="s">
        <v>14</v>
      </c>
      <c r="D106" s="62" t="s">
        <v>38</v>
      </c>
      <c r="E106" s="62" t="s">
        <v>494</v>
      </c>
      <c r="F106" s="62" t="s">
        <v>561</v>
      </c>
      <c r="G106" s="88">
        <v>19</v>
      </c>
      <c r="H106" s="62">
        <v>11</v>
      </c>
      <c r="I106" s="62">
        <v>8</v>
      </c>
    </row>
    <row r="107" spans="1:9" ht="63.75" x14ac:dyDescent="0.25">
      <c r="A107" s="60" t="s">
        <v>704</v>
      </c>
      <c r="B107" s="89">
        <v>302309.17</v>
      </c>
      <c r="C107" s="62" t="s">
        <v>14</v>
      </c>
      <c r="D107" s="62" t="s">
        <v>38</v>
      </c>
      <c r="E107" s="62" t="s">
        <v>493</v>
      </c>
      <c r="F107" s="62" t="s">
        <v>561</v>
      </c>
      <c r="G107" s="88">
        <v>97</v>
      </c>
      <c r="H107" s="62">
        <v>58</v>
      </c>
      <c r="I107" s="62">
        <v>39</v>
      </c>
    </row>
    <row r="108" spans="1:9" ht="63.75" x14ac:dyDescent="0.25">
      <c r="A108" s="60" t="s">
        <v>705</v>
      </c>
      <c r="B108" s="89">
        <v>10370.290000000001</v>
      </c>
      <c r="C108" s="62" t="s">
        <v>14</v>
      </c>
      <c r="D108" s="62" t="s">
        <v>38</v>
      </c>
      <c r="E108" s="62" t="s">
        <v>691</v>
      </c>
      <c r="F108" s="62" t="s">
        <v>661</v>
      </c>
      <c r="G108" s="88">
        <v>3</v>
      </c>
      <c r="H108" s="62">
        <v>2</v>
      </c>
      <c r="I108" s="62">
        <v>1</v>
      </c>
    </row>
    <row r="109" spans="1:9" ht="63.75" x14ac:dyDescent="0.25">
      <c r="A109" s="60" t="s">
        <v>706</v>
      </c>
      <c r="B109" s="89">
        <v>6913.53</v>
      </c>
      <c r="C109" s="62" t="s">
        <v>14</v>
      </c>
      <c r="D109" s="62" t="s">
        <v>38</v>
      </c>
      <c r="E109" s="62" t="s">
        <v>707</v>
      </c>
      <c r="F109" s="62" t="s">
        <v>661</v>
      </c>
      <c r="G109" s="88">
        <v>2</v>
      </c>
      <c r="H109" s="62">
        <v>2</v>
      </c>
      <c r="I109" s="62">
        <v>0</v>
      </c>
    </row>
    <row r="110" spans="1:9" ht="63.75" x14ac:dyDescent="0.25">
      <c r="A110" s="60" t="s">
        <v>708</v>
      </c>
      <c r="B110" s="89">
        <v>17283.82</v>
      </c>
      <c r="C110" s="62" t="s">
        <v>14</v>
      </c>
      <c r="D110" s="62" t="s">
        <v>38</v>
      </c>
      <c r="E110" s="62" t="s">
        <v>694</v>
      </c>
      <c r="F110" s="62" t="s">
        <v>661</v>
      </c>
      <c r="G110" s="88">
        <v>5</v>
      </c>
      <c r="H110" s="62">
        <v>5</v>
      </c>
      <c r="I110" s="62">
        <v>0</v>
      </c>
    </row>
    <row r="111" spans="1:9" ht="63.75" x14ac:dyDescent="0.25">
      <c r="A111" s="60" t="s">
        <v>709</v>
      </c>
      <c r="B111" s="89">
        <v>3456.77</v>
      </c>
      <c r="C111" s="62" t="s">
        <v>14</v>
      </c>
      <c r="D111" s="62" t="s">
        <v>38</v>
      </c>
      <c r="E111" s="62" t="s">
        <v>479</v>
      </c>
      <c r="F111" s="62" t="s">
        <v>661</v>
      </c>
      <c r="G111" s="88">
        <v>1</v>
      </c>
      <c r="H111" s="62">
        <v>0</v>
      </c>
      <c r="I111" s="62">
        <v>1</v>
      </c>
    </row>
    <row r="112" spans="1:9" ht="63.75" x14ac:dyDescent="0.25">
      <c r="A112" s="60" t="s">
        <v>710</v>
      </c>
      <c r="B112" s="89">
        <v>3456.76</v>
      </c>
      <c r="C112" s="62" t="s">
        <v>14</v>
      </c>
      <c r="D112" s="62" t="s">
        <v>38</v>
      </c>
      <c r="E112" s="62" t="s">
        <v>481</v>
      </c>
      <c r="F112" s="62" t="s">
        <v>661</v>
      </c>
      <c r="G112" s="88">
        <v>1</v>
      </c>
      <c r="H112" s="62">
        <v>0</v>
      </c>
      <c r="I112" s="62">
        <v>1</v>
      </c>
    </row>
    <row r="113" spans="1:9" ht="63.75" x14ac:dyDescent="0.25">
      <c r="A113" s="60" t="s">
        <v>711</v>
      </c>
      <c r="B113" s="89">
        <v>3456.77</v>
      </c>
      <c r="C113" s="62" t="s">
        <v>14</v>
      </c>
      <c r="D113" s="62" t="s">
        <v>38</v>
      </c>
      <c r="E113" s="62" t="s">
        <v>482</v>
      </c>
      <c r="F113" s="62" t="s">
        <v>661</v>
      </c>
      <c r="G113" s="88">
        <v>1</v>
      </c>
      <c r="H113" s="62">
        <v>0</v>
      </c>
      <c r="I113" s="62">
        <v>1</v>
      </c>
    </row>
    <row r="114" spans="1:9" ht="63.75" x14ac:dyDescent="0.25">
      <c r="A114" s="60" t="s">
        <v>712</v>
      </c>
      <c r="B114" s="89">
        <v>55308.24</v>
      </c>
      <c r="C114" s="62" t="s">
        <v>14</v>
      </c>
      <c r="D114" s="62" t="s">
        <v>38</v>
      </c>
      <c r="E114" s="62" t="s">
        <v>483</v>
      </c>
      <c r="F114" s="62" t="s">
        <v>661</v>
      </c>
      <c r="G114" s="88">
        <v>16</v>
      </c>
      <c r="H114" s="62">
        <v>9</v>
      </c>
      <c r="I114" s="62">
        <v>7</v>
      </c>
    </row>
    <row r="115" spans="1:9" ht="63.75" x14ac:dyDescent="0.25">
      <c r="A115" s="60" t="s">
        <v>713</v>
      </c>
      <c r="B115" s="89">
        <v>10370.299999999999</v>
      </c>
      <c r="C115" s="62" t="s">
        <v>14</v>
      </c>
      <c r="D115" s="62" t="s">
        <v>38</v>
      </c>
      <c r="E115" s="62" t="s">
        <v>436</v>
      </c>
      <c r="F115" s="62" t="s">
        <v>661</v>
      </c>
      <c r="G115" s="88">
        <v>3</v>
      </c>
      <c r="H115" s="62">
        <v>2</v>
      </c>
      <c r="I115" s="62">
        <v>1</v>
      </c>
    </row>
    <row r="116" spans="1:9" ht="63.75" x14ac:dyDescent="0.25">
      <c r="A116" s="60" t="s">
        <v>714</v>
      </c>
      <c r="B116" s="89">
        <v>38024.410000000003</v>
      </c>
      <c r="C116" s="62" t="s">
        <v>14</v>
      </c>
      <c r="D116" s="62" t="s">
        <v>38</v>
      </c>
      <c r="E116" s="62" t="s">
        <v>496</v>
      </c>
      <c r="F116" s="62" t="s">
        <v>661</v>
      </c>
      <c r="G116" s="88">
        <v>11</v>
      </c>
      <c r="H116" s="62">
        <v>7</v>
      </c>
      <c r="I116" s="62">
        <v>4</v>
      </c>
    </row>
    <row r="117" spans="1:9" ht="63.75" x14ac:dyDescent="0.25">
      <c r="A117" s="60" t="s">
        <v>715</v>
      </c>
      <c r="B117" s="89">
        <v>3456.76</v>
      </c>
      <c r="C117" s="62" t="s">
        <v>14</v>
      </c>
      <c r="D117" s="62" t="s">
        <v>38</v>
      </c>
      <c r="E117" s="62" t="s">
        <v>716</v>
      </c>
      <c r="F117" s="62" t="s">
        <v>661</v>
      </c>
      <c r="G117" s="88">
        <v>1</v>
      </c>
      <c r="H117" s="62">
        <v>1</v>
      </c>
      <c r="I117" s="62">
        <v>0</v>
      </c>
    </row>
    <row r="118" spans="1:9" ht="63.75" x14ac:dyDescent="0.25">
      <c r="A118" s="60" t="s">
        <v>717</v>
      </c>
      <c r="B118" s="89">
        <v>3456.76</v>
      </c>
      <c r="C118" s="62" t="s">
        <v>14</v>
      </c>
      <c r="D118" s="62" t="s">
        <v>38</v>
      </c>
      <c r="E118" s="62" t="s">
        <v>718</v>
      </c>
      <c r="F118" s="62" t="s">
        <v>661</v>
      </c>
      <c r="G118" s="88">
        <v>1</v>
      </c>
      <c r="H118" s="62">
        <v>1</v>
      </c>
      <c r="I118" s="62">
        <v>0</v>
      </c>
    </row>
    <row r="119" spans="1:9" ht="76.5" x14ac:dyDescent="0.25">
      <c r="A119" s="60" t="s">
        <v>719</v>
      </c>
      <c r="B119" s="89">
        <v>3456.76</v>
      </c>
      <c r="C119" s="62" t="s">
        <v>14</v>
      </c>
      <c r="D119" s="62" t="s">
        <v>38</v>
      </c>
      <c r="E119" s="62" t="s">
        <v>720</v>
      </c>
      <c r="F119" s="62" t="s">
        <v>661</v>
      </c>
      <c r="G119" s="88">
        <v>1</v>
      </c>
      <c r="H119" s="62">
        <v>0</v>
      </c>
      <c r="I119" s="62">
        <v>1</v>
      </c>
    </row>
    <row r="120" spans="1:9" ht="63.75" x14ac:dyDescent="0.25">
      <c r="A120" s="60" t="s">
        <v>721</v>
      </c>
      <c r="B120" s="89">
        <v>27654.13</v>
      </c>
      <c r="C120" s="62" t="s">
        <v>14</v>
      </c>
      <c r="D120" s="62" t="s">
        <v>38</v>
      </c>
      <c r="E120" s="62" t="s">
        <v>722</v>
      </c>
      <c r="F120" s="62" t="s">
        <v>661</v>
      </c>
      <c r="G120" s="88">
        <v>8</v>
      </c>
      <c r="H120" s="62">
        <v>4</v>
      </c>
      <c r="I120" s="62">
        <v>4</v>
      </c>
    </row>
    <row r="121" spans="1:9" ht="63.75" x14ac:dyDescent="0.25">
      <c r="A121" s="60" t="s">
        <v>723</v>
      </c>
      <c r="B121" s="89">
        <v>6913.53</v>
      </c>
      <c r="C121" s="62" t="s">
        <v>14</v>
      </c>
      <c r="D121" s="62" t="s">
        <v>38</v>
      </c>
      <c r="E121" s="62" t="s">
        <v>724</v>
      </c>
      <c r="F121" s="62" t="s">
        <v>661</v>
      </c>
      <c r="G121" s="88">
        <v>2</v>
      </c>
      <c r="H121" s="62">
        <v>2</v>
      </c>
      <c r="I121" s="62">
        <v>0</v>
      </c>
    </row>
    <row r="122" spans="1:9" ht="63.75" x14ac:dyDescent="0.25">
      <c r="A122" s="60" t="s">
        <v>725</v>
      </c>
      <c r="B122" s="89">
        <v>3456.77</v>
      </c>
      <c r="C122" s="62" t="s">
        <v>14</v>
      </c>
      <c r="D122" s="62" t="s">
        <v>38</v>
      </c>
      <c r="E122" s="62" t="s">
        <v>726</v>
      </c>
      <c r="F122" s="62" t="s">
        <v>661</v>
      </c>
      <c r="G122" s="88">
        <v>1</v>
      </c>
      <c r="H122" s="62">
        <v>1</v>
      </c>
      <c r="I122" s="62">
        <v>0</v>
      </c>
    </row>
    <row r="123" spans="1:9" ht="51" x14ac:dyDescent="0.25">
      <c r="A123" s="60" t="s">
        <v>727</v>
      </c>
      <c r="B123" s="89">
        <v>3456.76</v>
      </c>
      <c r="C123" s="62" t="s">
        <v>14</v>
      </c>
      <c r="D123" s="62" t="s">
        <v>38</v>
      </c>
      <c r="E123" s="62" t="s">
        <v>647</v>
      </c>
      <c r="F123" s="62" t="s">
        <v>661</v>
      </c>
      <c r="G123" s="88">
        <v>1</v>
      </c>
      <c r="H123" s="62">
        <v>1</v>
      </c>
      <c r="I123" s="62">
        <v>0</v>
      </c>
    </row>
    <row r="124" spans="1:9" ht="63.75" x14ac:dyDescent="0.25">
      <c r="A124" s="60" t="s">
        <v>728</v>
      </c>
      <c r="B124" s="89">
        <v>3456.77</v>
      </c>
      <c r="C124" s="62" t="s">
        <v>14</v>
      </c>
      <c r="D124" s="62" t="s">
        <v>38</v>
      </c>
      <c r="E124" s="62" t="s">
        <v>499</v>
      </c>
      <c r="F124" s="62" t="s">
        <v>661</v>
      </c>
      <c r="G124" s="88">
        <v>1</v>
      </c>
      <c r="H124" s="62">
        <v>1</v>
      </c>
      <c r="I124" s="62">
        <v>0</v>
      </c>
    </row>
    <row r="125" spans="1:9" ht="63.75" x14ac:dyDescent="0.25">
      <c r="A125" s="60" t="s">
        <v>729</v>
      </c>
      <c r="B125" s="89">
        <v>3456.76</v>
      </c>
      <c r="C125" s="62" t="s">
        <v>14</v>
      </c>
      <c r="D125" s="62" t="s">
        <v>38</v>
      </c>
      <c r="E125" s="62" t="s">
        <v>490</v>
      </c>
      <c r="F125" s="62" t="s">
        <v>661</v>
      </c>
      <c r="G125" s="88">
        <v>1</v>
      </c>
      <c r="H125" s="62">
        <v>1</v>
      </c>
      <c r="I125" s="62">
        <v>0</v>
      </c>
    </row>
    <row r="126" spans="1:9" ht="63.75" x14ac:dyDescent="0.25">
      <c r="A126" s="60" t="s">
        <v>730</v>
      </c>
      <c r="B126" s="89">
        <v>6913.53</v>
      </c>
      <c r="C126" s="62" t="s">
        <v>14</v>
      </c>
      <c r="D126" s="62" t="s">
        <v>38</v>
      </c>
      <c r="E126" s="62" t="s">
        <v>700</v>
      </c>
      <c r="F126" s="62" t="s">
        <v>661</v>
      </c>
      <c r="G126" s="88">
        <v>2</v>
      </c>
      <c r="H126" s="62">
        <v>2</v>
      </c>
      <c r="I126" s="62">
        <v>0</v>
      </c>
    </row>
    <row r="127" spans="1:9" ht="63.75" x14ac:dyDescent="0.25">
      <c r="A127" s="60" t="s">
        <v>731</v>
      </c>
      <c r="B127" s="89">
        <v>89875.91</v>
      </c>
      <c r="C127" s="62" t="s">
        <v>14</v>
      </c>
      <c r="D127" s="62" t="s">
        <v>38</v>
      </c>
      <c r="E127" s="62" t="s">
        <v>38</v>
      </c>
      <c r="F127" s="62" t="s">
        <v>661</v>
      </c>
      <c r="G127" s="88">
        <v>26</v>
      </c>
      <c r="H127" s="62">
        <v>22</v>
      </c>
      <c r="I127" s="62">
        <v>4</v>
      </c>
    </row>
    <row r="128" spans="1:9" ht="63.75" x14ac:dyDescent="0.25">
      <c r="A128" s="60" t="s">
        <v>732</v>
      </c>
      <c r="B128" s="89">
        <v>10370.299999999999</v>
      </c>
      <c r="C128" s="62" t="s">
        <v>14</v>
      </c>
      <c r="D128" s="62" t="s">
        <v>38</v>
      </c>
      <c r="E128" s="62" t="s">
        <v>38</v>
      </c>
      <c r="F128" s="62" t="s">
        <v>661</v>
      </c>
      <c r="G128" s="88">
        <v>3</v>
      </c>
      <c r="H128" s="62">
        <v>3</v>
      </c>
      <c r="I128" s="62">
        <v>0</v>
      </c>
    </row>
    <row r="129" spans="1:9" ht="63.75" x14ac:dyDescent="0.25">
      <c r="A129" s="60" t="s">
        <v>733</v>
      </c>
      <c r="B129" s="89">
        <v>6913.53</v>
      </c>
      <c r="C129" s="62" t="s">
        <v>14</v>
      </c>
      <c r="D129" s="62" t="s">
        <v>38</v>
      </c>
      <c r="E129" s="62" t="s">
        <v>702</v>
      </c>
      <c r="F129" s="62" t="s">
        <v>661</v>
      </c>
      <c r="G129" s="88">
        <v>2</v>
      </c>
      <c r="H129" s="62">
        <v>1</v>
      </c>
      <c r="I129" s="62">
        <v>1</v>
      </c>
    </row>
    <row r="130" spans="1:9" ht="63.75" x14ac:dyDescent="0.25">
      <c r="A130" s="60" t="s">
        <v>734</v>
      </c>
      <c r="B130" s="89">
        <v>10370.299999999999</v>
      </c>
      <c r="C130" s="62" t="s">
        <v>14</v>
      </c>
      <c r="D130" s="62" t="s">
        <v>38</v>
      </c>
      <c r="E130" s="62" t="s">
        <v>735</v>
      </c>
      <c r="F130" s="62" t="s">
        <v>661</v>
      </c>
      <c r="G130" s="88">
        <v>3</v>
      </c>
      <c r="H130" s="62">
        <v>3</v>
      </c>
      <c r="I130" s="62">
        <v>0</v>
      </c>
    </row>
    <row r="131" spans="1:9" ht="63.75" x14ac:dyDescent="0.25">
      <c r="A131" s="60" t="s">
        <v>736</v>
      </c>
      <c r="B131" s="89">
        <v>13827.06</v>
      </c>
      <c r="C131" s="62" t="s">
        <v>14</v>
      </c>
      <c r="D131" s="62" t="s">
        <v>38</v>
      </c>
      <c r="E131" s="62" t="s">
        <v>737</v>
      </c>
      <c r="F131" s="62" t="s">
        <v>661</v>
      </c>
      <c r="G131" s="88">
        <v>4</v>
      </c>
      <c r="H131" s="62">
        <v>2</v>
      </c>
      <c r="I131" s="62">
        <v>2</v>
      </c>
    </row>
    <row r="132" spans="1:9" ht="76.5" x14ac:dyDescent="0.25">
      <c r="A132" s="60" t="s">
        <v>738</v>
      </c>
      <c r="B132" s="89">
        <v>181999.07</v>
      </c>
      <c r="C132" s="62" t="s">
        <v>14</v>
      </c>
      <c r="D132" s="62" t="s">
        <v>739</v>
      </c>
      <c r="E132" s="62" t="s">
        <v>739</v>
      </c>
      <c r="F132" s="62" t="s">
        <v>578</v>
      </c>
      <c r="G132" s="88">
        <v>85.64</v>
      </c>
      <c r="H132" s="62">
        <v>6</v>
      </c>
      <c r="I132" s="62">
        <v>4</v>
      </c>
    </row>
    <row r="133" spans="1:9" ht="76.5" x14ac:dyDescent="0.25">
      <c r="A133" s="60" t="s">
        <v>740</v>
      </c>
      <c r="B133" s="89">
        <v>126487.96</v>
      </c>
      <c r="C133" s="62" t="s">
        <v>14</v>
      </c>
      <c r="D133" s="62" t="s">
        <v>739</v>
      </c>
      <c r="E133" s="62" t="s">
        <v>741</v>
      </c>
      <c r="F133" s="62" t="s">
        <v>578</v>
      </c>
      <c r="G133" s="88">
        <v>59.17</v>
      </c>
      <c r="H133" s="62">
        <v>6</v>
      </c>
      <c r="I133" s="62">
        <v>4</v>
      </c>
    </row>
    <row r="134" spans="1:9" ht="76.5" x14ac:dyDescent="0.25">
      <c r="A134" s="60" t="s">
        <v>742</v>
      </c>
      <c r="B134" s="89">
        <v>198614.98</v>
      </c>
      <c r="C134" s="62" t="s">
        <v>14</v>
      </c>
      <c r="D134" s="62" t="s">
        <v>739</v>
      </c>
      <c r="E134" s="62" t="s">
        <v>739</v>
      </c>
      <c r="F134" s="62" t="s">
        <v>578</v>
      </c>
      <c r="G134" s="88">
        <v>92.91</v>
      </c>
      <c r="H134" s="62">
        <v>6</v>
      </c>
      <c r="I134" s="62">
        <v>4</v>
      </c>
    </row>
    <row r="135" spans="1:9" ht="76.5" x14ac:dyDescent="0.25">
      <c r="A135" s="60" t="s">
        <v>743</v>
      </c>
      <c r="B135" s="89">
        <v>125290.45</v>
      </c>
      <c r="C135" s="62" t="s">
        <v>14</v>
      </c>
      <c r="D135" s="62" t="s">
        <v>739</v>
      </c>
      <c r="E135" s="62" t="s">
        <v>739</v>
      </c>
      <c r="F135" s="62" t="s">
        <v>578</v>
      </c>
      <c r="G135" s="88">
        <v>58.61</v>
      </c>
      <c r="H135" s="62">
        <v>6</v>
      </c>
      <c r="I135" s="62">
        <v>4</v>
      </c>
    </row>
    <row r="136" spans="1:9" ht="76.5" x14ac:dyDescent="0.25">
      <c r="A136" s="60" t="s">
        <v>744</v>
      </c>
      <c r="B136" s="89">
        <v>225337.84</v>
      </c>
      <c r="C136" s="62" t="s">
        <v>14</v>
      </c>
      <c r="D136" s="62" t="s">
        <v>739</v>
      </c>
      <c r="E136" s="62" t="s">
        <v>739</v>
      </c>
      <c r="F136" s="62" t="s">
        <v>578</v>
      </c>
      <c r="G136" s="88">
        <v>105.41</v>
      </c>
      <c r="H136" s="62">
        <v>6</v>
      </c>
      <c r="I136" s="62">
        <v>4</v>
      </c>
    </row>
    <row r="137" spans="1:9" ht="76.5" x14ac:dyDescent="0.25">
      <c r="A137" s="60" t="s">
        <v>745</v>
      </c>
      <c r="B137" s="89">
        <v>2307958.2400000002</v>
      </c>
      <c r="C137" s="62" t="s">
        <v>14</v>
      </c>
      <c r="D137" s="62" t="s">
        <v>746</v>
      </c>
      <c r="E137" s="62" t="s">
        <v>747</v>
      </c>
      <c r="F137" s="62" t="s">
        <v>578</v>
      </c>
      <c r="G137" s="88">
        <v>890.22</v>
      </c>
      <c r="H137" s="62">
        <v>14</v>
      </c>
      <c r="I137" s="62">
        <v>9</v>
      </c>
    </row>
    <row r="138" spans="1:9" ht="76.5" x14ac:dyDescent="0.25">
      <c r="A138" s="60" t="s">
        <v>748</v>
      </c>
      <c r="B138" s="89">
        <v>1630053.52</v>
      </c>
      <c r="C138" s="62" t="s">
        <v>14</v>
      </c>
      <c r="D138" s="62" t="s">
        <v>746</v>
      </c>
      <c r="E138" s="62" t="s">
        <v>747</v>
      </c>
      <c r="F138" s="62" t="s">
        <v>578</v>
      </c>
      <c r="G138" s="88">
        <v>565.34</v>
      </c>
      <c r="H138" s="62">
        <v>3</v>
      </c>
      <c r="I138" s="62">
        <v>2</v>
      </c>
    </row>
    <row r="139" spans="1:9" ht="76.5" x14ac:dyDescent="0.25">
      <c r="A139" s="60" t="s">
        <v>749</v>
      </c>
      <c r="B139" s="89">
        <v>2104649.39</v>
      </c>
      <c r="C139" s="62" t="s">
        <v>14</v>
      </c>
      <c r="D139" s="62" t="s">
        <v>746</v>
      </c>
      <c r="E139" s="62" t="s">
        <v>750</v>
      </c>
      <c r="F139" s="62" t="s">
        <v>578</v>
      </c>
      <c r="G139" s="88">
        <v>729.94</v>
      </c>
      <c r="H139" s="62">
        <v>15</v>
      </c>
      <c r="I139" s="62">
        <v>10</v>
      </c>
    </row>
    <row r="140" spans="1:9" ht="76.5" x14ac:dyDescent="0.25">
      <c r="A140" s="60" t="s">
        <v>751</v>
      </c>
      <c r="B140" s="89">
        <v>62481.55</v>
      </c>
      <c r="C140" s="62" t="s">
        <v>14</v>
      </c>
      <c r="D140" s="62" t="s">
        <v>746</v>
      </c>
      <c r="E140" s="62" t="s">
        <v>747</v>
      </c>
      <c r="F140" s="62" t="s">
        <v>578</v>
      </c>
      <c r="G140" s="88">
        <v>21.67</v>
      </c>
      <c r="H140" s="62">
        <v>5</v>
      </c>
      <c r="I140" s="62">
        <v>3</v>
      </c>
    </row>
    <row r="141" spans="1:9" ht="76.5" x14ac:dyDescent="0.25">
      <c r="A141" s="60" t="s">
        <v>752</v>
      </c>
      <c r="B141" s="89">
        <v>522762.17</v>
      </c>
      <c r="C141" s="62" t="s">
        <v>14</v>
      </c>
      <c r="D141" s="62" t="s">
        <v>746</v>
      </c>
      <c r="E141" s="62" t="s">
        <v>747</v>
      </c>
      <c r="F141" s="62" t="s">
        <v>578</v>
      </c>
      <c r="G141" s="88">
        <v>224.57</v>
      </c>
      <c r="H141" s="62">
        <v>9</v>
      </c>
      <c r="I141" s="62">
        <v>6</v>
      </c>
    </row>
    <row r="142" spans="1:9" ht="63.75" x14ac:dyDescent="0.25">
      <c r="A142" s="60" t="s">
        <v>753</v>
      </c>
      <c r="B142" s="89">
        <v>751737.57</v>
      </c>
      <c r="C142" s="62" t="s">
        <v>14</v>
      </c>
      <c r="D142" s="62" t="s">
        <v>746</v>
      </c>
      <c r="E142" s="62" t="s">
        <v>754</v>
      </c>
      <c r="F142" s="62" t="s">
        <v>578</v>
      </c>
      <c r="G142" s="88">
        <v>260.72000000000003</v>
      </c>
      <c r="H142" s="62">
        <v>10</v>
      </c>
      <c r="I142" s="62">
        <v>9</v>
      </c>
    </row>
    <row r="143" spans="1:9" ht="63.75" x14ac:dyDescent="0.25">
      <c r="A143" s="60" t="s">
        <v>755</v>
      </c>
      <c r="B143" s="89">
        <v>160713.4</v>
      </c>
      <c r="C143" s="62" t="s">
        <v>14</v>
      </c>
      <c r="D143" s="62" t="s">
        <v>746</v>
      </c>
      <c r="E143" s="62" t="s">
        <v>747</v>
      </c>
      <c r="F143" s="62" t="s">
        <v>578</v>
      </c>
      <c r="G143" s="88">
        <v>61.99</v>
      </c>
      <c r="H143" s="62">
        <v>1</v>
      </c>
      <c r="I143" s="62">
        <v>0</v>
      </c>
    </row>
    <row r="144" spans="1:9" ht="76.5" x14ac:dyDescent="0.25">
      <c r="A144" s="60" t="s">
        <v>756</v>
      </c>
      <c r="B144" s="89">
        <v>502274.38</v>
      </c>
      <c r="C144" s="62" t="s">
        <v>14</v>
      </c>
      <c r="D144" s="62" t="s">
        <v>746</v>
      </c>
      <c r="E144" s="62" t="s">
        <v>747</v>
      </c>
      <c r="F144" s="62" t="s">
        <v>578</v>
      </c>
      <c r="G144" s="88">
        <v>174.2</v>
      </c>
      <c r="H144" s="62">
        <v>6</v>
      </c>
      <c r="I144" s="62">
        <v>4</v>
      </c>
    </row>
    <row r="145" spans="1:9" ht="76.5" x14ac:dyDescent="0.25">
      <c r="A145" s="60" t="s">
        <v>757</v>
      </c>
      <c r="B145" s="89">
        <v>454609.4</v>
      </c>
      <c r="C145" s="62" t="s">
        <v>14</v>
      </c>
      <c r="D145" s="62" t="s">
        <v>746</v>
      </c>
      <c r="E145" s="62" t="s">
        <v>747</v>
      </c>
      <c r="F145" s="62" t="s">
        <v>578</v>
      </c>
      <c r="G145" s="88">
        <v>162.80000000000001</v>
      </c>
      <c r="H145" s="62">
        <v>3</v>
      </c>
      <c r="I145" s="62">
        <v>1</v>
      </c>
    </row>
    <row r="146" spans="1:9" ht="76.5" x14ac:dyDescent="0.25">
      <c r="A146" s="60" t="s">
        <v>758</v>
      </c>
      <c r="B146" s="89">
        <v>934165.18</v>
      </c>
      <c r="C146" s="62" t="s">
        <v>14</v>
      </c>
      <c r="D146" s="62" t="s">
        <v>746</v>
      </c>
      <c r="E146" s="62" t="s">
        <v>747</v>
      </c>
      <c r="F146" s="62" t="s">
        <v>578</v>
      </c>
      <c r="G146" s="88">
        <v>323.99</v>
      </c>
      <c r="H146" s="62">
        <v>4</v>
      </c>
      <c r="I146" s="62">
        <v>3</v>
      </c>
    </row>
    <row r="147" spans="1:9" ht="63.75" x14ac:dyDescent="0.25">
      <c r="A147" s="60" t="s">
        <v>759</v>
      </c>
      <c r="B147" s="89">
        <v>1268920.1100000001</v>
      </c>
      <c r="C147" s="62" t="s">
        <v>14</v>
      </c>
      <c r="D147" s="62" t="s">
        <v>746</v>
      </c>
      <c r="E147" s="62" t="s">
        <v>760</v>
      </c>
      <c r="F147" s="62" t="s">
        <v>578</v>
      </c>
      <c r="G147" s="88">
        <v>440.09</v>
      </c>
      <c r="H147" s="62">
        <v>6</v>
      </c>
      <c r="I147" s="62">
        <v>3</v>
      </c>
    </row>
    <row r="148" spans="1:9" ht="76.5" x14ac:dyDescent="0.25">
      <c r="A148" s="60" t="s">
        <v>761</v>
      </c>
      <c r="B148" s="89">
        <v>272675</v>
      </c>
      <c r="C148" s="62" t="s">
        <v>14</v>
      </c>
      <c r="D148" s="62" t="s">
        <v>746</v>
      </c>
      <c r="E148" s="62" t="s">
        <v>747</v>
      </c>
      <c r="F148" s="62" t="s">
        <v>578</v>
      </c>
      <c r="G148" s="88">
        <v>94.57</v>
      </c>
      <c r="H148" s="62">
        <v>6</v>
      </c>
      <c r="I148" s="62">
        <v>4</v>
      </c>
    </row>
    <row r="149" spans="1:9" ht="63.75" x14ac:dyDescent="0.25">
      <c r="A149" s="60" t="s">
        <v>762</v>
      </c>
      <c r="B149" s="89">
        <v>1030204.99</v>
      </c>
      <c r="C149" s="62" t="s">
        <v>14</v>
      </c>
      <c r="D149" s="62" t="s">
        <v>746</v>
      </c>
      <c r="E149" s="62" t="s">
        <v>747</v>
      </c>
      <c r="F149" s="62" t="s">
        <v>763</v>
      </c>
      <c r="G149" s="88">
        <v>151</v>
      </c>
      <c r="H149" s="62">
        <v>3</v>
      </c>
      <c r="I149" s="62">
        <v>2</v>
      </c>
    </row>
    <row r="150" spans="1:9" ht="76.5" x14ac:dyDescent="0.25">
      <c r="A150" s="60" t="s">
        <v>764</v>
      </c>
      <c r="B150" s="89">
        <v>953764.32</v>
      </c>
      <c r="C150" s="62" t="s">
        <v>14</v>
      </c>
      <c r="D150" s="62" t="s">
        <v>765</v>
      </c>
      <c r="E150" s="62" t="s">
        <v>765</v>
      </c>
      <c r="F150" s="62" t="s">
        <v>594</v>
      </c>
      <c r="G150" s="88">
        <v>323.13</v>
      </c>
      <c r="H150" s="62">
        <v>20</v>
      </c>
      <c r="I150" s="62">
        <v>16</v>
      </c>
    </row>
    <row r="151" spans="1:9" ht="76.5" x14ac:dyDescent="0.25">
      <c r="A151" s="60" t="s">
        <v>766</v>
      </c>
      <c r="B151" s="89">
        <v>953674.22</v>
      </c>
      <c r="C151" s="62" t="s">
        <v>14</v>
      </c>
      <c r="D151" s="62" t="s">
        <v>765</v>
      </c>
      <c r="E151" s="62" t="s">
        <v>765</v>
      </c>
      <c r="F151" s="62" t="s">
        <v>594</v>
      </c>
      <c r="G151" s="88">
        <v>251.79</v>
      </c>
      <c r="H151" s="62">
        <v>15</v>
      </c>
      <c r="I151" s="62">
        <v>13</v>
      </c>
    </row>
    <row r="152" spans="1:9" ht="63.75" x14ac:dyDescent="0.25">
      <c r="A152" s="60" t="s">
        <v>767</v>
      </c>
      <c r="B152" s="89">
        <v>94930</v>
      </c>
      <c r="C152" s="62" t="s">
        <v>14</v>
      </c>
      <c r="D152" s="62" t="s">
        <v>765</v>
      </c>
      <c r="E152" s="62" t="s">
        <v>768</v>
      </c>
      <c r="F152" s="62" t="s">
        <v>572</v>
      </c>
      <c r="G152" s="88">
        <v>11</v>
      </c>
      <c r="H152" s="62">
        <v>5</v>
      </c>
      <c r="I152" s="62">
        <v>6</v>
      </c>
    </row>
    <row r="153" spans="1:9" ht="63.75" x14ac:dyDescent="0.25">
      <c r="A153" s="60" t="s">
        <v>769</v>
      </c>
      <c r="B153" s="89">
        <v>138080</v>
      </c>
      <c r="C153" s="62" t="s">
        <v>14</v>
      </c>
      <c r="D153" s="62" t="s">
        <v>765</v>
      </c>
      <c r="E153" s="62" t="s">
        <v>765</v>
      </c>
      <c r="F153" s="62" t="s">
        <v>572</v>
      </c>
      <c r="G153" s="88">
        <v>16</v>
      </c>
      <c r="H153" s="62">
        <v>7</v>
      </c>
      <c r="I153" s="62">
        <v>9</v>
      </c>
    </row>
    <row r="154" spans="1:9" ht="51" x14ac:dyDescent="0.25">
      <c r="A154" s="60" t="s">
        <v>770</v>
      </c>
      <c r="B154" s="89">
        <v>17260</v>
      </c>
      <c r="C154" s="62" t="s">
        <v>14</v>
      </c>
      <c r="D154" s="62" t="s">
        <v>765</v>
      </c>
      <c r="E154" s="62" t="s">
        <v>771</v>
      </c>
      <c r="F154" s="62" t="s">
        <v>572</v>
      </c>
      <c r="G154" s="88">
        <v>2</v>
      </c>
      <c r="H154" s="62">
        <v>2</v>
      </c>
      <c r="I154" s="62">
        <v>0</v>
      </c>
    </row>
    <row r="155" spans="1:9" ht="51" x14ac:dyDescent="0.25">
      <c r="A155" s="60" t="s">
        <v>772</v>
      </c>
      <c r="B155" s="89">
        <v>8630</v>
      </c>
      <c r="C155" s="62" t="s">
        <v>14</v>
      </c>
      <c r="D155" s="62" t="s">
        <v>765</v>
      </c>
      <c r="E155" s="62" t="s">
        <v>773</v>
      </c>
      <c r="F155" s="62" t="s">
        <v>572</v>
      </c>
      <c r="G155" s="88">
        <v>1</v>
      </c>
      <c r="H155" s="62">
        <v>0</v>
      </c>
      <c r="I155" s="62">
        <v>1</v>
      </c>
    </row>
    <row r="156" spans="1:9" ht="51" x14ac:dyDescent="0.25">
      <c r="A156" s="60" t="s">
        <v>774</v>
      </c>
      <c r="B156" s="89">
        <v>8630</v>
      </c>
      <c r="C156" s="62" t="s">
        <v>14</v>
      </c>
      <c r="D156" s="62" t="s">
        <v>765</v>
      </c>
      <c r="E156" s="62" t="s">
        <v>765</v>
      </c>
      <c r="F156" s="62" t="s">
        <v>572</v>
      </c>
      <c r="G156" s="88">
        <v>1</v>
      </c>
      <c r="H156" s="62">
        <v>1</v>
      </c>
      <c r="I156" s="62">
        <v>0</v>
      </c>
    </row>
    <row r="157" spans="1:9" ht="63.75" x14ac:dyDescent="0.25">
      <c r="A157" s="60" t="s">
        <v>775</v>
      </c>
      <c r="B157" s="89">
        <v>60410</v>
      </c>
      <c r="C157" s="62" t="s">
        <v>14</v>
      </c>
      <c r="D157" s="62" t="s">
        <v>765</v>
      </c>
      <c r="E157" s="62" t="s">
        <v>765</v>
      </c>
      <c r="F157" s="62" t="s">
        <v>572</v>
      </c>
      <c r="G157" s="88">
        <v>7</v>
      </c>
      <c r="H157" s="62">
        <v>2</v>
      </c>
      <c r="I157" s="62">
        <v>5</v>
      </c>
    </row>
    <row r="158" spans="1:9" ht="63.75" x14ac:dyDescent="0.25">
      <c r="A158" s="60" t="s">
        <v>776</v>
      </c>
      <c r="B158" s="89">
        <v>113103.01</v>
      </c>
      <c r="C158" s="62" t="s">
        <v>14</v>
      </c>
      <c r="D158" s="62" t="s">
        <v>777</v>
      </c>
      <c r="E158" s="62" t="s">
        <v>778</v>
      </c>
      <c r="F158" s="62" t="s">
        <v>561</v>
      </c>
      <c r="G158" s="88">
        <v>40</v>
      </c>
      <c r="H158" s="62">
        <v>10</v>
      </c>
      <c r="I158" s="62">
        <v>10</v>
      </c>
    </row>
    <row r="159" spans="1:9" ht="63.75" x14ac:dyDescent="0.25">
      <c r="A159" s="60" t="s">
        <v>779</v>
      </c>
      <c r="B159" s="89">
        <v>245999.06</v>
      </c>
      <c r="C159" s="62" t="s">
        <v>14</v>
      </c>
      <c r="D159" s="62" t="s">
        <v>777</v>
      </c>
      <c r="E159" s="62" t="s">
        <v>780</v>
      </c>
      <c r="F159" s="62" t="s">
        <v>561</v>
      </c>
      <c r="G159" s="88">
        <v>87</v>
      </c>
      <c r="H159" s="62">
        <v>10</v>
      </c>
      <c r="I159" s="62">
        <v>10</v>
      </c>
    </row>
    <row r="160" spans="1:9" ht="51" x14ac:dyDescent="0.25">
      <c r="A160" s="60" t="s">
        <v>781</v>
      </c>
      <c r="B160" s="89">
        <v>1231310.92</v>
      </c>
      <c r="C160" s="62" t="s">
        <v>14</v>
      </c>
      <c r="D160" s="62" t="s">
        <v>777</v>
      </c>
      <c r="E160" s="62" t="s">
        <v>780</v>
      </c>
      <c r="F160" s="62" t="s">
        <v>782</v>
      </c>
      <c r="G160" s="88">
        <v>504.1</v>
      </c>
      <c r="H160" s="62">
        <v>4</v>
      </c>
      <c r="I160" s="62">
        <v>2</v>
      </c>
    </row>
    <row r="161" spans="1:9" ht="76.5" x14ac:dyDescent="0.25">
      <c r="A161" s="60" t="s">
        <v>783</v>
      </c>
      <c r="B161" s="89">
        <v>1162774.07</v>
      </c>
      <c r="C161" s="62" t="s">
        <v>14</v>
      </c>
      <c r="D161" s="62" t="s">
        <v>44</v>
      </c>
      <c r="E161" s="62" t="s">
        <v>784</v>
      </c>
      <c r="F161" s="62" t="s">
        <v>785</v>
      </c>
      <c r="G161" s="88">
        <v>1</v>
      </c>
      <c r="H161" s="62">
        <v>23</v>
      </c>
      <c r="I161" s="62">
        <v>20</v>
      </c>
    </row>
    <row r="162" spans="1:9" ht="76.5" x14ac:dyDescent="0.25">
      <c r="A162" s="60" t="s">
        <v>786</v>
      </c>
      <c r="B162" s="89">
        <v>2070099.49</v>
      </c>
      <c r="C162" s="62" t="s">
        <v>14</v>
      </c>
      <c r="D162" s="62" t="s">
        <v>46</v>
      </c>
      <c r="E162" s="62" t="s">
        <v>46</v>
      </c>
      <c r="F162" s="62" t="s">
        <v>578</v>
      </c>
      <c r="G162" s="88">
        <v>534.66</v>
      </c>
      <c r="H162" s="62">
        <v>17</v>
      </c>
      <c r="I162" s="62">
        <v>10</v>
      </c>
    </row>
    <row r="163" spans="1:9" ht="63.75" x14ac:dyDescent="0.25">
      <c r="A163" s="60" t="s">
        <v>787</v>
      </c>
      <c r="B163" s="89">
        <v>315514.78000000003</v>
      </c>
      <c r="C163" s="62" t="s">
        <v>14</v>
      </c>
      <c r="D163" s="62" t="s">
        <v>46</v>
      </c>
      <c r="E163" s="62" t="s">
        <v>46</v>
      </c>
      <c r="F163" s="62" t="s">
        <v>578</v>
      </c>
      <c r="G163" s="88">
        <v>81.489999999999995</v>
      </c>
      <c r="H163" s="62">
        <v>6</v>
      </c>
      <c r="I163" s="62">
        <v>1</v>
      </c>
    </row>
    <row r="164" spans="1:9" ht="76.5" x14ac:dyDescent="0.25">
      <c r="A164" s="60" t="s">
        <v>788</v>
      </c>
      <c r="B164" s="89">
        <v>914713.13</v>
      </c>
      <c r="C164" s="62" t="s">
        <v>14</v>
      </c>
      <c r="D164" s="62" t="s">
        <v>46</v>
      </c>
      <c r="E164" s="62" t="s">
        <v>46</v>
      </c>
      <c r="F164" s="62" t="s">
        <v>578</v>
      </c>
      <c r="G164" s="88">
        <v>236.25</v>
      </c>
      <c r="H164" s="62">
        <v>6</v>
      </c>
      <c r="I164" s="62">
        <v>2</v>
      </c>
    </row>
    <row r="165" spans="1:9" ht="76.5" x14ac:dyDescent="0.25">
      <c r="A165" s="60" t="s">
        <v>789</v>
      </c>
      <c r="B165" s="89">
        <v>361277.56</v>
      </c>
      <c r="C165" s="62" t="s">
        <v>14</v>
      </c>
      <c r="D165" s="62" t="s">
        <v>46</v>
      </c>
      <c r="E165" s="62" t="s">
        <v>46</v>
      </c>
      <c r="F165" s="62" t="s">
        <v>578</v>
      </c>
      <c r="G165" s="88">
        <v>93.31</v>
      </c>
      <c r="H165" s="62">
        <v>5</v>
      </c>
      <c r="I165" s="62">
        <v>3</v>
      </c>
    </row>
    <row r="166" spans="1:9" ht="76.5" x14ac:dyDescent="0.25">
      <c r="A166" s="60" t="s">
        <v>790</v>
      </c>
      <c r="B166" s="89">
        <v>702115.46</v>
      </c>
      <c r="C166" s="62" t="s">
        <v>14</v>
      </c>
      <c r="D166" s="62" t="s">
        <v>46</v>
      </c>
      <c r="E166" s="62" t="s">
        <v>46</v>
      </c>
      <c r="F166" s="62" t="s">
        <v>578</v>
      </c>
      <c r="G166" s="88">
        <v>181.34</v>
      </c>
      <c r="H166" s="62">
        <v>17</v>
      </c>
      <c r="I166" s="62">
        <v>13</v>
      </c>
    </row>
    <row r="167" spans="1:9" ht="76.5" x14ac:dyDescent="0.25">
      <c r="A167" s="60" t="s">
        <v>791</v>
      </c>
      <c r="B167" s="89">
        <v>631073.44999999995</v>
      </c>
      <c r="C167" s="62" t="s">
        <v>14</v>
      </c>
      <c r="D167" s="62" t="s">
        <v>46</v>
      </c>
      <c r="E167" s="62" t="s">
        <v>46</v>
      </c>
      <c r="F167" s="62" t="s">
        <v>578</v>
      </c>
      <c r="G167" s="88">
        <v>183.35</v>
      </c>
      <c r="H167" s="62">
        <v>5</v>
      </c>
      <c r="I167" s="62">
        <v>3</v>
      </c>
    </row>
    <row r="168" spans="1:9" ht="51" x14ac:dyDescent="0.25">
      <c r="A168" s="60" t="s">
        <v>792</v>
      </c>
      <c r="B168" s="89">
        <v>8630</v>
      </c>
      <c r="C168" s="62" t="s">
        <v>14</v>
      </c>
      <c r="D168" s="62" t="s">
        <v>46</v>
      </c>
      <c r="E168" s="62" t="s">
        <v>724</v>
      </c>
      <c r="F168" s="62" t="s">
        <v>619</v>
      </c>
      <c r="G168" s="88">
        <v>1</v>
      </c>
      <c r="H168" s="62">
        <v>1</v>
      </c>
      <c r="I168" s="62">
        <v>0</v>
      </c>
    </row>
    <row r="169" spans="1:9" ht="51" x14ac:dyDescent="0.25">
      <c r="A169" s="60" t="s">
        <v>793</v>
      </c>
      <c r="B169" s="89">
        <v>25890</v>
      </c>
      <c r="C169" s="62" t="s">
        <v>14</v>
      </c>
      <c r="D169" s="62" t="s">
        <v>46</v>
      </c>
      <c r="E169" s="62" t="s">
        <v>794</v>
      </c>
      <c r="F169" s="62" t="s">
        <v>619</v>
      </c>
      <c r="G169" s="88">
        <v>3</v>
      </c>
      <c r="H169" s="62">
        <v>2</v>
      </c>
      <c r="I169" s="62">
        <v>1</v>
      </c>
    </row>
    <row r="170" spans="1:9" ht="51" x14ac:dyDescent="0.25">
      <c r="A170" s="60" t="s">
        <v>795</v>
      </c>
      <c r="B170" s="89">
        <v>51780</v>
      </c>
      <c r="C170" s="62" t="s">
        <v>14</v>
      </c>
      <c r="D170" s="62" t="s">
        <v>46</v>
      </c>
      <c r="E170" s="62" t="s">
        <v>796</v>
      </c>
      <c r="F170" s="62" t="s">
        <v>619</v>
      </c>
      <c r="G170" s="88">
        <v>6</v>
      </c>
      <c r="H170" s="62">
        <v>6</v>
      </c>
      <c r="I170" s="62">
        <v>0</v>
      </c>
    </row>
    <row r="171" spans="1:9" ht="51" x14ac:dyDescent="0.25">
      <c r="A171" s="60" t="s">
        <v>797</v>
      </c>
      <c r="B171" s="89">
        <v>86300</v>
      </c>
      <c r="C171" s="62" t="s">
        <v>14</v>
      </c>
      <c r="D171" s="62" t="s">
        <v>46</v>
      </c>
      <c r="E171" s="62" t="s">
        <v>798</v>
      </c>
      <c r="F171" s="62" t="s">
        <v>619</v>
      </c>
      <c r="G171" s="88">
        <v>10</v>
      </c>
      <c r="H171" s="62">
        <v>9</v>
      </c>
      <c r="I171" s="62">
        <v>1</v>
      </c>
    </row>
    <row r="172" spans="1:9" ht="51" x14ac:dyDescent="0.25">
      <c r="A172" s="60" t="s">
        <v>799</v>
      </c>
      <c r="B172" s="89">
        <v>8630</v>
      </c>
      <c r="C172" s="62" t="s">
        <v>14</v>
      </c>
      <c r="D172" s="62" t="s">
        <v>46</v>
      </c>
      <c r="E172" s="62" t="s">
        <v>800</v>
      </c>
      <c r="F172" s="62" t="s">
        <v>619</v>
      </c>
      <c r="G172" s="88">
        <v>1</v>
      </c>
      <c r="H172" s="62">
        <v>1</v>
      </c>
      <c r="I172" s="62">
        <v>0</v>
      </c>
    </row>
    <row r="173" spans="1:9" ht="51" x14ac:dyDescent="0.25">
      <c r="A173" s="60" t="s">
        <v>801</v>
      </c>
      <c r="B173" s="89">
        <v>8630</v>
      </c>
      <c r="C173" s="62" t="s">
        <v>14</v>
      </c>
      <c r="D173" s="62" t="s">
        <v>46</v>
      </c>
      <c r="E173" s="62" t="s">
        <v>802</v>
      </c>
      <c r="F173" s="62" t="s">
        <v>619</v>
      </c>
      <c r="G173" s="88">
        <v>1</v>
      </c>
      <c r="H173" s="62">
        <v>1</v>
      </c>
      <c r="I173" s="62">
        <v>0</v>
      </c>
    </row>
    <row r="174" spans="1:9" ht="63.75" x14ac:dyDescent="0.25">
      <c r="A174" s="60" t="s">
        <v>803</v>
      </c>
      <c r="B174" s="89">
        <v>17260</v>
      </c>
      <c r="C174" s="62" t="s">
        <v>14</v>
      </c>
      <c r="D174" s="62" t="s">
        <v>46</v>
      </c>
      <c r="E174" s="62" t="s">
        <v>804</v>
      </c>
      <c r="F174" s="62" t="s">
        <v>619</v>
      </c>
      <c r="G174" s="88">
        <v>2</v>
      </c>
      <c r="H174" s="62">
        <v>1</v>
      </c>
      <c r="I174" s="62">
        <v>1</v>
      </c>
    </row>
    <row r="175" spans="1:9" ht="51" x14ac:dyDescent="0.25">
      <c r="A175" s="60" t="s">
        <v>805</v>
      </c>
      <c r="B175" s="89">
        <v>8630</v>
      </c>
      <c r="C175" s="62" t="s">
        <v>14</v>
      </c>
      <c r="D175" s="62" t="s">
        <v>46</v>
      </c>
      <c r="E175" s="62" t="s">
        <v>806</v>
      </c>
      <c r="F175" s="62" t="s">
        <v>619</v>
      </c>
      <c r="G175" s="88">
        <v>1</v>
      </c>
      <c r="H175" s="62">
        <v>0</v>
      </c>
      <c r="I175" s="62">
        <v>1</v>
      </c>
    </row>
    <row r="176" spans="1:9" ht="51" x14ac:dyDescent="0.25">
      <c r="A176" s="60" t="s">
        <v>807</v>
      </c>
      <c r="B176" s="89">
        <v>8630</v>
      </c>
      <c r="C176" s="62" t="s">
        <v>14</v>
      </c>
      <c r="D176" s="62" t="s">
        <v>46</v>
      </c>
      <c r="E176" s="62" t="s">
        <v>808</v>
      </c>
      <c r="F176" s="62" t="s">
        <v>619</v>
      </c>
      <c r="G176" s="88">
        <v>1</v>
      </c>
      <c r="H176" s="62">
        <v>1</v>
      </c>
      <c r="I176" s="62">
        <v>0</v>
      </c>
    </row>
    <row r="177" spans="1:9" ht="51" x14ac:dyDescent="0.25">
      <c r="A177" s="60" t="s">
        <v>809</v>
      </c>
      <c r="B177" s="89">
        <v>198490</v>
      </c>
      <c r="C177" s="62" t="s">
        <v>14</v>
      </c>
      <c r="D177" s="62" t="s">
        <v>46</v>
      </c>
      <c r="E177" s="62" t="s">
        <v>810</v>
      </c>
      <c r="F177" s="62" t="s">
        <v>619</v>
      </c>
      <c r="G177" s="88">
        <v>23</v>
      </c>
      <c r="H177" s="62">
        <v>21</v>
      </c>
      <c r="I177" s="62">
        <v>2</v>
      </c>
    </row>
    <row r="178" spans="1:9" ht="51" x14ac:dyDescent="0.25">
      <c r="A178" s="60" t="s">
        <v>811</v>
      </c>
      <c r="B178" s="89">
        <v>310680</v>
      </c>
      <c r="C178" s="62" t="s">
        <v>14</v>
      </c>
      <c r="D178" s="62" t="s">
        <v>46</v>
      </c>
      <c r="E178" s="62" t="s">
        <v>46</v>
      </c>
      <c r="F178" s="62" t="s">
        <v>619</v>
      </c>
      <c r="G178" s="88">
        <v>36</v>
      </c>
      <c r="H178" s="62">
        <v>27</v>
      </c>
      <c r="I178" s="62">
        <v>9</v>
      </c>
    </row>
    <row r="179" spans="1:9" ht="51" x14ac:dyDescent="0.25">
      <c r="A179" s="60" t="s">
        <v>812</v>
      </c>
      <c r="B179" s="89">
        <v>8630</v>
      </c>
      <c r="C179" s="62" t="s">
        <v>14</v>
      </c>
      <c r="D179" s="62" t="s">
        <v>46</v>
      </c>
      <c r="E179" s="62" t="s">
        <v>813</v>
      </c>
      <c r="F179" s="62" t="s">
        <v>619</v>
      </c>
      <c r="G179" s="88">
        <v>1</v>
      </c>
      <c r="H179" s="62">
        <v>1</v>
      </c>
      <c r="I179" s="62">
        <v>0</v>
      </c>
    </row>
    <row r="180" spans="1:9" ht="63.75" x14ac:dyDescent="0.25">
      <c r="A180" s="60" t="s">
        <v>814</v>
      </c>
      <c r="B180" s="89">
        <v>172636.84</v>
      </c>
      <c r="C180" s="62" t="s">
        <v>14</v>
      </c>
      <c r="D180" s="62" t="s">
        <v>455</v>
      </c>
      <c r="E180" s="62" t="s">
        <v>460</v>
      </c>
      <c r="F180" s="62" t="s">
        <v>578</v>
      </c>
      <c r="G180" s="88">
        <v>97.96</v>
      </c>
      <c r="H180" s="62">
        <v>5</v>
      </c>
      <c r="I180" s="62">
        <v>5</v>
      </c>
    </row>
    <row r="181" spans="1:9" ht="63.75" x14ac:dyDescent="0.25">
      <c r="A181" s="60" t="s">
        <v>815</v>
      </c>
      <c r="B181" s="89">
        <v>418360.55</v>
      </c>
      <c r="C181" s="62" t="s">
        <v>14</v>
      </c>
      <c r="D181" s="62" t="s">
        <v>455</v>
      </c>
      <c r="E181" s="62" t="s">
        <v>457</v>
      </c>
      <c r="F181" s="62" t="s">
        <v>578</v>
      </c>
      <c r="G181" s="88">
        <v>237.38</v>
      </c>
      <c r="H181" s="62">
        <v>11</v>
      </c>
      <c r="I181" s="62">
        <v>11</v>
      </c>
    </row>
    <row r="182" spans="1:9" ht="76.5" x14ac:dyDescent="0.25">
      <c r="A182" s="60" t="s">
        <v>816</v>
      </c>
      <c r="B182" s="89">
        <v>409002.56</v>
      </c>
      <c r="C182" s="62" t="s">
        <v>14</v>
      </c>
      <c r="D182" s="62" t="s">
        <v>455</v>
      </c>
      <c r="E182" s="62" t="s">
        <v>817</v>
      </c>
      <c r="F182" s="62" t="s">
        <v>578</v>
      </c>
      <c r="G182" s="88">
        <v>232.08</v>
      </c>
      <c r="H182" s="62">
        <v>10</v>
      </c>
      <c r="I182" s="62">
        <v>10</v>
      </c>
    </row>
    <row r="183" spans="1:9" ht="63.75" x14ac:dyDescent="0.25">
      <c r="A183" s="60" t="s">
        <v>818</v>
      </c>
      <c r="B183" s="89">
        <v>139762.57999999999</v>
      </c>
      <c r="C183" s="62" t="s">
        <v>14</v>
      </c>
      <c r="D183" s="62" t="s">
        <v>455</v>
      </c>
      <c r="E183" s="62" t="s">
        <v>456</v>
      </c>
      <c r="F183" s="62" t="s">
        <v>600</v>
      </c>
      <c r="G183" s="88">
        <v>3</v>
      </c>
      <c r="H183" s="62">
        <v>2</v>
      </c>
      <c r="I183" s="62">
        <v>2</v>
      </c>
    </row>
    <row r="184" spans="1:9" ht="51" x14ac:dyDescent="0.25">
      <c r="A184" s="60" t="s">
        <v>819</v>
      </c>
      <c r="B184" s="89">
        <v>240247.96</v>
      </c>
      <c r="C184" s="62" t="s">
        <v>14</v>
      </c>
      <c r="D184" s="62" t="s">
        <v>455</v>
      </c>
      <c r="E184" s="62" t="s">
        <v>47</v>
      </c>
      <c r="F184" s="62" t="s">
        <v>600</v>
      </c>
      <c r="G184" s="88">
        <v>10</v>
      </c>
      <c r="H184" s="62">
        <v>3</v>
      </c>
      <c r="I184" s="62">
        <v>2</v>
      </c>
    </row>
    <row r="185" spans="1:9" ht="51" x14ac:dyDescent="0.25">
      <c r="A185" s="60" t="s">
        <v>820</v>
      </c>
      <c r="B185" s="89">
        <v>126039.24</v>
      </c>
      <c r="C185" s="62" t="s">
        <v>14</v>
      </c>
      <c r="D185" s="62" t="s">
        <v>455</v>
      </c>
      <c r="E185" s="62" t="s">
        <v>458</v>
      </c>
      <c r="F185" s="62" t="s">
        <v>600</v>
      </c>
      <c r="G185" s="88">
        <v>4</v>
      </c>
      <c r="H185" s="62">
        <v>1</v>
      </c>
      <c r="I185" s="62">
        <v>1</v>
      </c>
    </row>
    <row r="186" spans="1:9" ht="51" x14ac:dyDescent="0.25">
      <c r="A186" s="60" t="s">
        <v>821</v>
      </c>
      <c r="B186" s="89">
        <v>84888.8</v>
      </c>
      <c r="C186" s="62" t="s">
        <v>14</v>
      </c>
      <c r="D186" s="62" t="s">
        <v>455</v>
      </c>
      <c r="E186" s="62" t="s">
        <v>822</v>
      </c>
      <c r="F186" s="62" t="s">
        <v>600</v>
      </c>
      <c r="G186" s="88">
        <v>1</v>
      </c>
      <c r="H186" s="62">
        <v>1</v>
      </c>
      <c r="I186" s="62">
        <v>0</v>
      </c>
    </row>
    <row r="187" spans="1:9" ht="63.75" x14ac:dyDescent="0.25">
      <c r="A187" s="60" t="s">
        <v>823</v>
      </c>
      <c r="B187" s="89">
        <v>136787.96</v>
      </c>
      <c r="C187" s="62" t="s">
        <v>14</v>
      </c>
      <c r="D187" s="62" t="s">
        <v>455</v>
      </c>
      <c r="E187" s="62" t="s">
        <v>824</v>
      </c>
      <c r="F187" s="62" t="s">
        <v>600</v>
      </c>
      <c r="G187" s="88">
        <v>1</v>
      </c>
      <c r="H187" s="62">
        <v>1</v>
      </c>
      <c r="I187" s="62">
        <v>1</v>
      </c>
    </row>
    <row r="188" spans="1:9" ht="51" x14ac:dyDescent="0.25">
      <c r="A188" s="60" t="s">
        <v>825</v>
      </c>
      <c r="B188" s="89">
        <v>25890</v>
      </c>
      <c r="C188" s="62" t="s">
        <v>14</v>
      </c>
      <c r="D188" s="62" t="s">
        <v>455</v>
      </c>
      <c r="E188" s="62" t="s">
        <v>698</v>
      </c>
      <c r="F188" s="62" t="s">
        <v>619</v>
      </c>
      <c r="G188" s="88">
        <v>3</v>
      </c>
      <c r="H188" s="62">
        <v>3</v>
      </c>
      <c r="I188" s="62">
        <v>0</v>
      </c>
    </row>
    <row r="189" spans="1:9" ht="51" x14ac:dyDescent="0.25">
      <c r="A189" s="60" t="s">
        <v>826</v>
      </c>
      <c r="B189" s="89">
        <v>120820</v>
      </c>
      <c r="C189" s="62" t="s">
        <v>14</v>
      </c>
      <c r="D189" s="62" t="s">
        <v>455</v>
      </c>
      <c r="E189" s="62" t="s">
        <v>458</v>
      </c>
      <c r="F189" s="62" t="s">
        <v>619</v>
      </c>
      <c r="G189" s="88">
        <v>14</v>
      </c>
      <c r="H189" s="62">
        <v>7</v>
      </c>
      <c r="I189" s="62">
        <v>7</v>
      </c>
    </row>
    <row r="190" spans="1:9" ht="51" x14ac:dyDescent="0.25">
      <c r="A190" s="60" t="s">
        <v>827</v>
      </c>
      <c r="B190" s="89">
        <v>25890</v>
      </c>
      <c r="C190" s="62" t="s">
        <v>14</v>
      </c>
      <c r="D190" s="62" t="s">
        <v>455</v>
      </c>
      <c r="E190" s="62" t="s">
        <v>465</v>
      </c>
      <c r="F190" s="62" t="s">
        <v>619</v>
      </c>
      <c r="G190" s="88">
        <v>3</v>
      </c>
      <c r="H190" s="62">
        <v>3</v>
      </c>
      <c r="I190" s="62">
        <v>0</v>
      </c>
    </row>
    <row r="191" spans="1:9" ht="51" x14ac:dyDescent="0.25">
      <c r="A191" s="60" t="s">
        <v>828</v>
      </c>
      <c r="B191" s="89">
        <v>146710</v>
      </c>
      <c r="C191" s="62" t="s">
        <v>14</v>
      </c>
      <c r="D191" s="62" t="s">
        <v>455</v>
      </c>
      <c r="E191" s="62" t="s">
        <v>457</v>
      </c>
      <c r="F191" s="62" t="s">
        <v>619</v>
      </c>
      <c r="G191" s="88">
        <v>17</v>
      </c>
      <c r="H191" s="62">
        <v>3</v>
      </c>
      <c r="I191" s="62">
        <v>14</v>
      </c>
    </row>
    <row r="192" spans="1:9" ht="51" x14ac:dyDescent="0.25">
      <c r="A192" s="60" t="s">
        <v>829</v>
      </c>
      <c r="B192" s="89">
        <v>129450</v>
      </c>
      <c r="C192" s="62" t="s">
        <v>14</v>
      </c>
      <c r="D192" s="62" t="s">
        <v>455</v>
      </c>
      <c r="E192" s="62" t="s">
        <v>830</v>
      </c>
      <c r="F192" s="62" t="s">
        <v>619</v>
      </c>
      <c r="G192" s="88">
        <v>15</v>
      </c>
      <c r="H192" s="62">
        <v>9</v>
      </c>
      <c r="I192" s="62">
        <v>6</v>
      </c>
    </row>
    <row r="193" spans="1:9" ht="63.75" x14ac:dyDescent="0.25">
      <c r="A193" s="60" t="s">
        <v>831</v>
      </c>
      <c r="B193" s="89">
        <v>125451.67</v>
      </c>
      <c r="C193" s="62" t="s">
        <v>14</v>
      </c>
      <c r="D193" s="62" t="s">
        <v>455</v>
      </c>
      <c r="E193" s="62" t="s">
        <v>457</v>
      </c>
      <c r="F193" s="62" t="s">
        <v>560</v>
      </c>
      <c r="G193" s="88">
        <v>250.86</v>
      </c>
      <c r="H193" s="62">
        <v>1</v>
      </c>
      <c r="I193" s="62">
        <v>1</v>
      </c>
    </row>
    <row r="194" spans="1:9" ht="63.75" x14ac:dyDescent="0.25">
      <c r="A194" s="60" t="s">
        <v>832</v>
      </c>
      <c r="B194" s="89">
        <v>18358.400000000001</v>
      </c>
      <c r="C194" s="62" t="s">
        <v>14</v>
      </c>
      <c r="D194" s="62" t="s">
        <v>455</v>
      </c>
      <c r="E194" s="62" t="s">
        <v>455</v>
      </c>
      <c r="F194" s="62" t="s">
        <v>572</v>
      </c>
      <c r="G194" s="88">
        <v>7</v>
      </c>
      <c r="H194" s="62">
        <v>5</v>
      </c>
      <c r="I194" s="62">
        <v>2</v>
      </c>
    </row>
    <row r="195" spans="1:9" ht="51" x14ac:dyDescent="0.25">
      <c r="A195" s="60" t="s">
        <v>833</v>
      </c>
      <c r="B195" s="89">
        <v>62970</v>
      </c>
      <c r="C195" s="62" t="s">
        <v>14</v>
      </c>
      <c r="D195" s="62" t="s">
        <v>455</v>
      </c>
      <c r="E195" s="62" t="s">
        <v>817</v>
      </c>
      <c r="F195" s="62" t="s">
        <v>572</v>
      </c>
      <c r="G195" s="88">
        <v>24</v>
      </c>
      <c r="H195" s="62">
        <v>12</v>
      </c>
      <c r="I195" s="62">
        <v>12</v>
      </c>
    </row>
    <row r="196" spans="1:9" ht="51" x14ac:dyDescent="0.25">
      <c r="A196" s="60" t="s">
        <v>834</v>
      </c>
      <c r="B196" s="89">
        <v>152194.34</v>
      </c>
      <c r="C196" s="62" t="s">
        <v>14</v>
      </c>
      <c r="D196" s="62" t="s">
        <v>455</v>
      </c>
      <c r="E196" s="62" t="s">
        <v>457</v>
      </c>
      <c r="F196" s="62" t="s">
        <v>572</v>
      </c>
      <c r="G196" s="88">
        <v>58</v>
      </c>
      <c r="H196" s="62">
        <v>32</v>
      </c>
      <c r="I196" s="62">
        <v>26</v>
      </c>
    </row>
    <row r="197" spans="1:9" ht="63.75" x14ac:dyDescent="0.25">
      <c r="A197" s="60" t="s">
        <v>835</v>
      </c>
      <c r="B197" s="89">
        <v>349634.29</v>
      </c>
      <c r="C197" s="62" t="s">
        <v>14</v>
      </c>
      <c r="D197" s="62" t="s">
        <v>48</v>
      </c>
      <c r="E197" s="62" t="s">
        <v>48</v>
      </c>
      <c r="F197" s="62" t="s">
        <v>578</v>
      </c>
      <c r="G197" s="88">
        <v>150.53</v>
      </c>
      <c r="H197" s="62">
        <v>13</v>
      </c>
      <c r="I197" s="62">
        <v>10</v>
      </c>
    </row>
    <row r="198" spans="1:9" ht="76.5" x14ac:dyDescent="0.25">
      <c r="A198" s="60" t="s">
        <v>836</v>
      </c>
      <c r="B198" s="89">
        <v>890912.13</v>
      </c>
      <c r="C198" s="62" t="s">
        <v>14</v>
      </c>
      <c r="D198" s="62" t="s">
        <v>48</v>
      </c>
      <c r="E198" s="62" t="s">
        <v>837</v>
      </c>
      <c r="F198" s="62" t="s">
        <v>578</v>
      </c>
      <c r="G198" s="88">
        <v>383.57</v>
      </c>
      <c r="H198" s="62">
        <v>4</v>
      </c>
      <c r="I198" s="62">
        <v>2</v>
      </c>
    </row>
    <row r="199" spans="1:9" ht="76.5" x14ac:dyDescent="0.25">
      <c r="A199" s="60" t="s">
        <v>838</v>
      </c>
      <c r="B199" s="89">
        <v>1147684</v>
      </c>
      <c r="C199" s="62" t="s">
        <v>14</v>
      </c>
      <c r="D199" s="62" t="s">
        <v>48</v>
      </c>
      <c r="E199" s="62" t="s">
        <v>839</v>
      </c>
      <c r="F199" s="62" t="s">
        <v>578</v>
      </c>
      <c r="G199" s="88">
        <v>494.12</v>
      </c>
      <c r="H199" s="62">
        <v>10</v>
      </c>
      <c r="I199" s="62">
        <v>6</v>
      </c>
    </row>
    <row r="200" spans="1:9" ht="63.75" x14ac:dyDescent="0.25">
      <c r="A200" s="60" t="s">
        <v>840</v>
      </c>
      <c r="B200" s="89">
        <v>885941.2</v>
      </c>
      <c r="C200" s="62" t="s">
        <v>14</v>
      </c>
      <c r="D200" s="62" t="s">
        <v>48</v>
      </c>
      <c r="E200" s="62" t="s">
        <v>841</v>
      </c>
      <c r="F200" s="62" t="s">
        <v>578</v>
      </c>
      <c r="G200" s="88">
        <v>381.43</v>
      </c>
      <c r="H200" s="62">
        <v>2</v>
      </c>
      <c r="I200" s="62">
        <v>1</v>
      </c>
    </row>
    <row r="201" spans="1:9" ht="76.5" x14ac:dyDescent="0.25">
      <c r="A201" s="60" t="s">
        <v>842</v>
      </c>
      <c r="B201" s="89">
        <v>413378.54</v>
      </c>
      <c r="C201" s="62" t="s">
        <v>14</v>
      </c>
      <c r="D201" s="62" t="s">
        <v>48</v>
      </c>
      <c r="E201" s="62" t="s">
        <v>499</v>
      </c>
      <c r="F201" s="62" t="s">
        <v>578</v>
      </c>
      <c r="G201" s="88">
        <v>177.97</v>
      </c>
      <c r="H201" s="62">
        <v>11</v>
      </c>
      <c r="I201" s="62">
        <v>7</v>
      </c>
    </row>
    <row r="202" spans="1:9" ht="76.5" x14ac:dyDescent="0.25">
      <c r="A202" s="60" t="s">
        <v>843</v>
      </c>
      <c r="B202" s="89">
        <v>1323558.3600000001</v>
      </c>
      <c r="C202" s="62" t="s">
        <v>14</v>
      </c>
      <c r="D202" s="62" t="s">
        <v>48</v>
      </c>
      <c r="E202" s="62" t="s">
        <v>844</v>
      </c>
      <c r="F202" s="62" t="s">
        <v>578</v>
      </c>
      <c r="G202" s="88">
        <v>569.84</v>
      </c>
      <c r="H202" s="62">
        <v>10</v>
      </c>
      <c r="I202" s="62">
        <v>6</v>
      </c>
    </row>
    <row r="203" spans="1:9" ht="89.25" x14ac:dyDescent="0.25">
      <c r="A203" s="60" t="s">
        <v>845</v>
      </c>
      <c r="B203" s="89">
        <v>988891.44</v>
      </c>
      <c r="C203" s="62" t="s">
        <v>14</v>
      </c>
      <c r="D203" s="62" t="s">
        <v>48</v>
      </c>
      <c r="E203" s="62" t="s">
        <v>846</v>
      </c>
      <c r="F203" s="62" t="s">
        <v>627</v>
      </c>
      <c r="G203" s="88">
        <v>2841.5</v>
      </c>
      <c r="H203" s="62">
        <v>8</v>
      </c>
      <c r="I203" s="62">
        <v>5</v>
      </c>
    </row>
    <row r="204" spans="1:9" ht="63.75" x14ac:dyDescent="0.25">
      <c r="A204" s="60" t="s">
        <v>847</v>
      </c>
      <c r="B204" s="89">
        <v>120820</v>
      </c>
      <c r="C204" s="62" t="s">
        <v>14</v>
      </c>
      <c r="D204" s="62" t="s">
        <v>49</v>
      </c>
      <c r="E204" s="62" t="s">
        <v>49</v>
      </c>
      <c r="F204" s="62" t="s">
        <v>661</v>
      </c>
      <c r="G204" s="88">
        <v>14</v>
      </c>
      <c r="H204" s="62">
        <v>14</v>
      </c>
      <c r="I204" s="62">
        <v>0</v>
      </c>
    </row>
    <row r="205" spans="1:9" ht="76.5" x14ac:dyDescent="0.25">
      <c r="A205" s="60" t="s">
        <v>848</v>
      </c>
      <c r="B205" s="89">
        <v>17260</v>
      </c>
      <c r="C205" s="62" t="s">
        <v>14</v>
      </c>
      <c r="D205" s="62" t="s">
        <v>49</v>
      </c>
      <c r="E205" s="62" t="s">
        <v>849</v>
      </c>
      <c r="F205" s="62" t="s">
        <v>661</v>
      </c>
      <c r="G205" s="88">
        <v>2</v>
      </c>
      <c r="H205" s="62">
        <v>2</v>
      </c>
      <c r="I205" s="62">
        <v>0</v>
      </c>
    </row>
    <row r="206" spans="1:9" ht="63.75" x14ac:dyDescent="0.25">
      <c r="A206" s="60" t="s">
        <v>850</v>
      </c>
      <c r="B206" s="89">
        <v>8630</v>
      </c>
      <c r="C206" s="62" t="s">
        <v>14</v>
      </c>
      <c r="D206" s="62" t="s">
        <v>49</v>
      </c>
      <c r="E206" s="62" t="s">
        <v>38</v>
      </c>
      <c r="F206" s="62" t="s">
        <v>661</v>
      </c>
      <c r="G206" s="88">
        <v>1</v>
      </c>
      <c r="H206" s="62">
        <v>1</v>
      </c>
      <c r="I206" s="62">
        <v>0</v>
      </c>
    </row>
    <row r="207" spans="1:9" ht="76.5" x14ac:dyDescent="0.25">
      <c r="A207" s="60" t="s">
        <v>851</v>
      </c>
      <c r="B207" s="89">
        <v>8630</v>
      </c>
      <c r="C207" s="62" t="s">
        <v>14</v>
      </c>
      <c r="D207" s="62" t="s">
        <v>49</v>
      </c>
      <c r="E207" s="62" t="s">
        <v>852</v>
      </c>
      <c r="F207" s="62" t="s">
        <v>661</v>
      </c>
      <c r="G207" s="88">
        <v>1</v>
      </c>
      <c r="H207" s="62">
        <v>1</v>
      </c>
      <c r="I207" s="62">
        <v>0</v>
      </c>
    </row>
    <row r="208" spans="1:9" ht="76.5" x14ac:dyDescent="0.25">
      <c r="A208" s="60" t="s">
        <v>853</v>
      </c>
      <c r="B208" s="89">
        <v>8630</v>
      </c>
      <c r="C208" s="62" t="s">
        <v>14</v>
      </c>
      <c r="D208" s="62" t="s">
        <v>49</v>
      </c>
      <c r="E208" s="62" t="s">
        <v>854</v>
      </c>
      <c r="F208" s="62" t="s">
        <v>661</v>
      </c>
      <c r="G208" s="88">
        <v>1</v>
      </c>
      <c r="H208" s="62">
        <v>1</v>
      </c>
      <c r="I208" s="62">
        <v>0</v>
      </c>
    </row>
    <row r="209" spans="1:9" ht="63.75" x14ac:dyDescent="0.25">
      <c r="A209" s="60" t="s">
        <v>855</v>
      </c>
      <c r="B209" s="89">
        <v>17260</v>
      </c>
      <c r="C209" s="62" t="s">
        <v>14</v>
      </c>
      <c r="D209" s="62" t="s">
        <v>49</v>
      </c>
      <c r="E209" s="62" t="s">
        <v>856</v>
      </c>
      <c r="F209" s="62" t="s">
        <v>661</v>
      </c>
      <c r="G209" s="88">
        <v>2</v>
      </c>
      <c r="H209" s="62">
        <v>0</v>
      </c>
      <c r="I209" s="62">
        <v>2</v>
      </c>
    </row>
    <row r="210" spans="1:9" ht="76.5" x14ac:dyDescent="0.25">
      <c r="A210" s="60" t="s">
        <v>857</v>
      </c>
      <c r="B210" s="89">
        <v>8630</v>
      </c>
      <c r="C210" s="62" t="s">
        <v>14</v>
      </c>
      <c r="D210" s="62" t="s">
        <v>49</v>
      </c>
      <c r="E210" s="62" t="s">
        <v>858</v>
      </c>
      <c r="F210" s="62" t="s">
        <v>661</v>
      </c>
      <c r="G210" s="88">
        <v>1</v>
      </c>
      <c r="H210" s="62">
        <v>1</v>
      </c>
      <c r="I210" s="62">
        <v>0</v>
      </c>
    </row>
    <row r="211" spans="1:9" ht="63.75" x14ac:dyDescent="0.25">
      <c r="A211" s="60" t="s">
        <v>859</v>
      </c>
      <c r="B211" s="89">
        <v>17260</v>
      </c>
      <c r="C211" s="62" t="s">
        <v>14</v>
      </c>
      <c r="D211" s="62" t="s">
        <v>49</v>
      </c>
      <c r="E211" s="62" t="s">
        <v>860</v>
      </c>
      <c r="F211" s="62" t="s">
        <v>661</v>
      </c>
      <c r="G211" s="88">
        <v>2</v>
      </c>
      <c r="H211" s="62">
        <v>1</v>
      </c>
      <c r="I211" s="62">
        <v>1</v>
      </c>
    </row>
    <row r="212" spans="1:9" ht="63.75" x14ac:dyDescent="0.25">
      <c r="A212" s="60" t="s">
        <v>861</v>
      </c>
      <c r="B212" s="89">
        <v>6460</v>
      </c>
      <c r="C212" s="62" t="s">
        <v>14</v>
      </c>
      <c r="D212" s="62" t="s">
        <v>49</v>
      </c>
      <c r="E212" s="62" t="s">
        <v>862</v>
      </c>
      <c r="F212" s="62" t="s">
        <v>661</v>
      </c>
      <c r="G212" s="88">
        <v>1</v>
      </c>
      <c r="H212" s="62">
        <v>0</v>
      </c>
      <c r="I212" s="62">
        <v>1</v>
      </c>
    </row>
    <row r="213" spans="1:9" ht="63.75" x14ac:dyDescent="0.25">
      <c r="A213" s="60" t="s">
        <v>863</v>
      </c>
      <c r="B213" s="89">
        <v>532758.93000000005</v>
      </c>
      <c r="C213" s="62" t="s">
        <v>14</v>
      </c>
      <c r="D213" s="62" t="s">
        <v>864</v>
      </c>
      <c r="E213" s="62" t="s">
        <v>865</v>
      </c>
      <c r="F213" s="62" t="s">
        <v>600</v>
      </c>
      <c r="G213" s="88">
        <v>6</v>
      </c>
      <c r="H213" s="62">
        <v>1</v>
      </c>
      <c r="I213" s="62">
        <v>1</v>
      </c>
    </row>
    <row r="214" spans="1:9" ht="51" x14ac:dyDescent="0.25">
      <c r="A214" s="60" t="s">
        <v>866</v>
      </c>
      <c r="B214" s="89">
        <v>2178640.85</v>
      </c>
      <c r="C214" s="62" t="s">
        <v>14</v>
      </c>
      <c r="D214" s="62" t="s">
        <v>867</v>
      </c>
      <c r="E214" s="62" t="s">
        <v>868</v>
      </c>
      <c r="F214" s="62" t="s">
        <v>600</v>
      </c>
      <c r="G214" s="88">
        <v>33</v>
      </c>
      <c r="H214" s="62">
        <v>18</v>
      </c>
      <c r="I214" s="62">
        <v>12</v>
      </c>
    </row>
    <row r="215" spans="1:9" ht="63.75" x14ac:dyDescent="0.25">
      <c r="A215" s="60" t="s">
        <v>869</v>
      </c>
      <c r="B215" s="89">
        <v>5000</v>
      </c>
      <c r="C215" s="62" t="s">
        <v>14</v>
      </c>
      <c r="D215" s="62" t="s">
        <v>60</v>
      </c>
      <c r="E215" s="62" t="s">
        <v>870</v>
      </c>
      <c r="F215" s="62" t="s">
        <v>871</v>
      </c>
      <c r="G215" s="88">
        <v>22</v>
      </c>
      <c r="H215" s="62">
        <v>13</v>
      </c>
      <c r="I215" s="62">
        <v>6</v>
      </c>
    </row>
    <row r="216" spans="1:9" ht="63.75" x14ac:dyDescent="0.25">
      <c r="A216" s="60" t="s">
        <v>872</v>
      </c>
      <c r="B216" s="89">
        <v>17260</v>
      </c>
      <c r="C216" s="62" t="s">
        <v>14</v>
      </c>
      <c r="D216" s="62" t="s">
        <v>60</v>
      </c>
      <c r="E216" s="62" t="s">
        <v>60</v>
      </c>
      <c r="F216" s="62" t="s">
        <v>661</v>
      </c>
      <c r="G216" s="88">
        <v>2</v>
      </c>
      <c r="H216" s="62">
        <v>1</v>
      </c>
      <c r="I216" s="62">
        <v>1</v>
      </c>
    </row>
    <row r="217" spans="1:9" ht="63.75" x14ac:dyDescent="0.25">
      <c r="A217" s="60" t="s">
        <v>873</v>
      </c>
      <c r="B217" s="89">
        <v>103560</v>
      </c>
      <c r="C217" s="62" t="s">
        <v>14</v>
      </c>
      <c r="D217" s="62" t="s">
        <v>60</v>
      </c>
      <c r="E217" s="62" t="s">
        <v>60</v>
      </c>
      <c r="F217" s="62" t="s">
        <v>661</v>
      </c>
      <c r="G217" s="88">
        <v>12</v>
      </c>
      <c r="H217" s="62">
        <v>6</v>
      </c>
      <c r="I217" s="62">
        <v>6</v>
      </c>
    </row>
    <row r="218" spans="1:9" ht="63.75" x14ac:dyDescent="0.25">
      <c r="A218" s="60" t="s">
        <v>874</v>
      </c>
      <c r="B218" s="89">
        <v>172600</v>
      </c>
      <c r="C218" s="62" t="s">
        <v>14</v>
      </c>
      <c r="D218" s="62" t="s">
        <v>60</v>
      </c>
      <c r="E218" s="62" t="s">
        <v>60</v>
      </c>
      <c r="F218" s="62" t="s">
        <v>661</v>
      </c>
      <c r="G218" s="88">
        <v>20</v>
      </c>
      <c r="H218" s="62">
        <v>15</v>
      </c>
      <c r="I218" s="62">
        <v>5</v>
      </c>
    </row>
    <row r="219" spans="1:9" ht="76.5" x14ac:dyDescent="0.25">
      <c r="A219" s="90" t="s">
        <v>875</v>
      </c>
      <c r="B219" s="89">
        <v>135294.82</v>
      </c>
      <c r="C219" s="62" t="s">
        <v>14</v>
      </c>
      <c r="D219" s="62" t="s">
        <v>61</v>
      </c>
      <c r="E219" s="62" t="s">
        <v>876</v>
      </c>
      <c r="F219" s="62" t="s">
        <v>578</v>
      </c>
      <c r="G219" s="88">
        <v>70.599999999999994</v>
      </c>
      <c r="H219" s="62">
        <v>4</v>
      </c>
      <c r="I219" s="62">
        <v>4</v>
      </c>
    </row>
    <row r="220" spans="1:9" ht="76.5" x14ac:dyDescent="0.25">
      <c r="A220" s="60" t="s">
        <v>877</v>
      </c>
      <c r="B220" s="89">
        <v>398664.74</v>
      </c>
      <c r="C220" s="62" t="s">
        <v>14</v>
      </c>
      <c r="D220" s="62" t="s">
        <v>61</v>
      </c>
      <c r="E220" s="62" t="s">
        <v>878</v>
      </c>
      <c r="F220" s="62" t="s">
        <v>578</v>
      </c>
      <c r="G220" s="88">
        <v>208.03</v>
      </c>
      <c r="H220" s="62">
        <v>11</v>
      </c>
      <c r="I220" s="62">
        <v>10</v>
      </c>
    </row>
    <row r="221" spans="1:9" ht="63.75" x14ac:dyDescent="0.25">
      <c r="A221" s="60" t="s">
        <v>879</v>
      </c>
      <c r="B221" s="89">
        <v>350839.09</v>
      </c>
      <c r="C221" s="62" t="s">
        <v>14</v>
      </c>
      <c r="D221" s="62" t="s">
        <v>61</v>
      </c>
      <c r="E221" s="62" t="s">
        <v>876</v>
      </c>
      <c r="F221" s="62" t="s">
        <v>560</v>
      </c>
      <c r="G221" s="88">
        <v>144.72</v>
      </c>
      <c r="H221" s="62">
        <v>3</v>
      </c>
      <c r="I221" s="62">
        <v>2</v>
      </c>
    </row>
    <row r="222" spans="1:9" ht="63.75" x14ac:dyDescent="0.25">
      <c r="A222" s="60" t="s">
        <v>880</v>
      </c>
      <c r="B222" s="89">
        <v>8630</v>
      </c>
      <c r="C222" s="62" t="s">
        <v>14</v>
      </c>
      <c r="D222" s="62" t="s">
        <v>61</v>
      </c>
      <c r="E222" s="62" t="s">
        <v>61</v>
      </c>
      <c r="F222" s="62" t="s">
        <v>661</v>
      </c>
      <c r="G222" s="88">
        <v>1</v>
      </c>
      <c r="H222" s="62">
        <v>1</v>
      </c>
      <c r="I222" s="62">
        <v>0</v>
      </c>
    </row>
    <row r="223" spans="1:9" ht="63.75" x14ac:dyDescent="0.25">
      <c r="A223" s="60" t="s">
        <v>881</v>
      </c>
      <c r="B223" s="89">
        <v>17260</v>
      </c>
      <c r="C223" s="62" t="s">
        <v>14</v>
      </c>
      <c r="D223" s="62" t="s">
        <v>61</v>
      </c>
      <c r="E223" s="62" t="s">
        <v>876</v>
      </c>
      <c r="F223" s="62" t="s">
        <v>661</v>
      </c>
      <c r="G223" s="88">
        <v>2</v>
      </c>
      <c r="H223" s="62">
        <v>2</v>
      </c>
      <c r="I223" s="62">
        <v>0</v>
      </c>
    </row>
    <row r="224" spans="1:9" ht="76.5" x14ac:dyDescent="0.25">
      <c r="A224" s="60" t="s">
        <v>882</v>
      </c>
      <c r="B224" s="89">
        <v>25890</v>
      </c>
      <c r="C224" s="62" t="s">
        <v>14</v>
      </c>
      <c r="D224" s="62" t="s">
        <v>61</v>
      </c>
      <c r="E224" s="62" t="s">
        <v>883</v>
      </c>
      <c r="F224" s="62" t="s">
        <v>661</v>
      </c>
      <c r="G224" s="88">
        <v>3</v>
      </c>
      <c r="H224" s="62">
        <v>3</v>
      </c>
      <c r="I224" s="62">
        <v>0</v>
      </c>
    </row>
    <row r="225" spans="1:9" ht="76.5" x14ac:dyDescent="0.25">
      <c r="A225" s="60" t="s">
        <v>884</v>
      </c>
      <c r="B225" s="89">
        <v>43150</v>
      </c>
      <c r="C225" s="62" t="s">
        <v>14</v>
      </c>
      <c r="D225" s="62" t="s">
        <v>61</v>
      </c>
      <c r="E225" s="62" t="s">
        <v>885</v>
      </c>
      <c r="F225" s="62" t="s">
        <v>661</v>
      </c>
      <c r="G225" s="88">
        <v>5</v>
      </c>
      <c r="H225" s="62">
        <v>0</v>
      </c>
      <c r="I225" s="62">
        <v>5</v>
      </c>
    </row>
    <row r="226" spans="1:9" ht="76.5" x14ac:dyDescent="0.25">
      <c r="A226" s="60" t="s">
        <v>886</v>
      </c>
      <c r="B226" s="89">
        <v>43150</v>
      </c>
      <c r="C226" s="62" t="s">
        <v>14</v>
      </c>
      <c r="D226" s="62" t="s">
        <v>61</v>
      </c>
      <c r="E226" s="62" t="s">
        <v>535</v>
      </c>
      <c r="F226" s="62" t="s">
        <v>661</v>
      </c>
      <c r="G226" s="88">
        <v>5</v>
      </c>
      <c r="H226" s="62">
        <v>5</v>
      </c>
      <c r="I226" s="62">
        <v>0</v>
      </c>
    </row>
    <row r="227" spans="1:9" ht="76.5" x14ac:dyDescent="0.25">
      <c r="A227" s="60" t="s">
        <v>887</v>
      </c>
      <c r="B227" s="89">
        <v>34520</v>
      </c>
      <c r="C227" s="62" t="s">
        <v>14</v>
      </c>
      <c r="D227" s="62" t="s">
        <v>61</v>
      </c>
      <c r="E227" s="62" t="s">
        <v>883</v>
      </c>
      <c r="F227" s="62" t="s">
        <v>661</v>
      </c>
      <c r="G227" s="88">
        <v>4</v>
      </c>
      <c r="H227" s="62">
        <v>3</v>
      </c>
      <c r="I227" s="62">
        <v>1</v>
      </c>
    </row>
    <row r="228" spans="1:9" ht="63.75" x14ac:dyDescent="0.25">
      <c r="A228" s="60" t="s">
        <v>888</v>
      </c>
      <c r="B228" s="89">
        <v>8630</v>
      </c>
      <c r="C228" s="62" t="s">
        <v>14</v>
      </c>
      <c r="D228" s="62" t="s">
        <v>61</v>
      </c>
      <c r="E228" s="62" t="s">
        <v>889</v>
      </c>
      <c r="F228" s="62" t="s">
        <v>661</v>
      </c>
      <c r="G228" s="88">
        <v>1</v>
      </c>
      <c r="H228" s="62">
        <v>0</v>
      </c>
      <c r="I228" s="62">
        <v>1</v>
      </c>
    </row>
    <row r="229" spans="1:9" ht="76.5" x14ac:dyDescent="0.25">
      <c r="A229" s="60" t="s">
        <v>890</v>
      </c>
      <c r="B229" s="89">
        <v>8630</v>
      </c>
      <c r="C229" s="62" t="s">
        <v>14</v>
      </c>
      <c r="D229" s="62" t="s">
        <v>61</v>
      </c>
      <c r="E229" s="62" t="s">
        <v>883</v>
      </c>
      <c r="F229" s="62" t="s">
        <v>661</v>
      </c>
      <c r="G229" s="88">
        <v>1</v>
      </c>
      <c r="H229" s="62">
        <v>1</v>
      </c>
      <c r="I229" s="62">
        <v>0</v>
      </c>
    </row>
    <row r="230" spans="1:9" ht="63.75" x14ac:dyDescent="0.25">
      <c r="A230" s="60" t="s">
        <v>891</v>
      </c>
      <c r="B230" s="89">
        <v>8630</v>
      </c>
      <c r="C230" s="62" t="s">
        <v>14</v>
      </c>
      <c r="D230" s="62" t="s">
        <v>61</v>
      </c>
      <c r="E230" s="62" t="s">
        <v>892</v>
      </c>
      <c r="F230" s="62" t="s">
        <v>661</v>
      </c>
      <c r="G230" s="88">
        <v>1</v>
      </c>
      <c r="H230" s="62">
        <v>1</v>
      </c>
      <c r="I230" s="62">
        <v>0</v>
      </c>
    </row>
    <row r="231" spans="1:9" ht="76.5" x14ac:dyDescent="0.25">
      <c r="A231" s="60" t="s">
        <v>893</v>
      </c>
      <c r="B231" s="89">
        <v>25890</v>
      </c>
      <c r="C231" s="62" t="s">
        <v>14</v>
      </c>
      <c r="D231" s="62" t="s">
        <v>61</v>
      </c>
      <c r="E231" s="62" t="s">
        <v>894</v>
      </c>
      <c r="F231" s="62" t="s">
        <v>661</v>
      </c>
      <c r="G231" s="88">
        <v>3</v>
      </c>
      <c r="H231" s="62">
        <v>3</v>
      </c>
      <c r="I231" s="62">
        <v>0</v>
      </c>
    </row>
    <row r="232" spans="1:9" ht="51" x14ac:dyDescent="0.25">
      <c r="A232" s="60" t="s">
        <v>895</v>
      </c>
      <c r="B232" s="89">
        <v>67158.89</v>
      </c>
      <c r="C232" s="62" t="s">
        <v>14</v>
      </c>
      <c r="D232" s="62" t="s">
        <v>61</v>
      </c>
      <c r="E232" s="62" t="s">
        <v>876</v>
      </c>
      <c r="F232" s="62" t="s">
        <v>661</v>
      </c>
      <c r="G232" s="88">
        <v>16</v>
      </c>
      <c r="H232" s="62">
        <v>9</v>
      </c>
      <c r="I232" s="62">
        <v>7</v>
      </c>
    </row>
    <row r="233" spans="1:9" ht="51" x14ac:dyDescent="0.25">
      <c r="A233" s="60" t="s">
        <v>896</v>
      </c>
      <c r="B233" s="89">
        <v>163970</v>
      </c>
      <c r="C233" s="62" t="s">
        <v>14</v>
      </c>
      <c r="D233" s="62" t="s">
        <v>62</v>
      </c>
      <c r="E233" s="62" t="s">
        <v>897</v>
      </c>
      <c r="F233" s="62" t="s">
        <v>572</v>
      </c>
      <c r="G233" s="88">
        <v>19</v>
      </c>
      <c r="H233" s="62">
        <v>14</v>
      </c>
      <c r="I233" s="62">
        <v>5</v>
      </c>
    </row>
    <row r="234" spans="1:9" ht="51" x14ac:dyDescent="0.25">
      <c r="A234" s="60" t="s">
        <v>898</v>
      </c>
      <c r="B234" s="89">
        <v>8630</v>
      </c>
      <c r="C234" s="62" t="s">
        <v>14</v>
      </c>
      <c r="D234" s="62" t="s">
        <v>62</v>
      </c>
      <c r="E234" s="62" t="s">
        <v>897</v>
      </c>
      <c r="F234" s="62" t="s">
        <v>572</v>
      </c>
      <c r="G234" s="88">
        <v>1</v>
      </c>
      <c r="H234" s="62">
        <v>0</v>
      </c>
      <c r="I234" s="62">
        <v>1</v>
      </c>
    </row>
    <row r="235" spans="1:9" ht="63.75" x14ac:dyDescent="0.25">
      <c r="A235" s="60" t="s">
        <v>899</v>
      </c>
      <c r="B235" s="89">
        <v>25890</v>
      </c>
      <c r="C235" s="62" t="s">
        <v>14</v>
      </c>
      <c r="D235" s="62" t="s">
        <v>66</v>
      </c>
      <c r="E235" s="62" t="s">
        <v>900</v>
      </c>
      <c r="F235" s="62" t="s">
        <v>661</v>
      </c>
      <c r="G235" s="88">
        <v>3</v>
      </c>
      <c r="H235" s="62">
        <v>1</v>
      </c>
      <c r="I235" s="62">
        <v>2</v>
      </c>
    </row>
    <row r="236" spans="1:9" ht="51" x14ac:dyDescent="0.25">
      <c r="A236" s="60" t="s">
        <v>901</v>
      </c>
      <c r="B236" s="89">
        <v>155340</v>
      </c>
      <c r="C236" s="62" t="s">
        <v>14</v>
      </c>
      <c r="D236" s="62" t="s">
        <v>66</v>
      </c>
      <c r="E236" s="62" t="s">
        <v>902</v>
      </c>
      <c r="F236" s="62" t="s">
        <v>661</v>
      </c>
      <c r="G236" s="88">
        <v>18</v>
      </c>
      <c r="H236" s="62">
        <v>10</v>
      </c>
      <c r="I236" s="62">
        <v>8</v>
      </c>
    </row>
    <row r="237" spans="1:9" ht="51" x14ac:dyDescent="0.25">
      <c r="A237" s="60" t="s">
        <v>903</v>
      </c>
      <c r="B237" s="89">
        <v>34520</v>
      </c>
      <c r="C237" s="62" t="s">
        <v>14</v>
      </c>
      <c r="D237" s="62" t="s">
        <v>66</v>
      </c>
      <c r="E237" s="62" t="s">
        <v>862</v>
      </c>
      <c r="F237" s="62" t="s">
        <v>661</v>
      </c>
      <c r="G237" s="88">
        <v>4</v>
      </c>
      <c r="H237" s="62">
        <v>4</v>
      </c>
      <c r="I237" s="62">
        <v>0</v>
      </c>
    </row>
    <row r="238" spans="1:9" ht="51" x14ac:dyDescent="0.25">
      <c r="A238" s="60" t="s">
        <v>904</v>
      </c>
      <c r="B238" s="89">
        <v>25890</v>
      </c>
      <c r="C238" s="62" t="s">
        <v>14</v>
      </c>
      <c r="D238" s="62" t="s">
        <v>66</v>
      </c>
      <c r="E238" s="62" t="s">
        <v>905</v>
      </c>
      <c r="F238" s="62" t="s">
        <v>661</v>
      </c>
      <c r="G238" s="88">
        <v>3</v>
      </c>
      <c r="H238" s="62">
        <v>1</v>
      </c>
      <c r="I238" s="62">
        <v>2</v>
      </c>
    </row>
    <row r="239" spans="1:9" ht="51" x14ac:dyDescent="0.25">
      <c r="A239" s="60" t="s">
        <v>906</v>
      </c>
      <c r="B239" s="89">
        <v>8630</v>
      </c>
      <c r="C239" s="62" t="s">
        <v>14</v>
      </c>
      <c r="D239" s="62" t="s">
        <v>66</v>
      </c>
      <c r="E239" s="62" t="s">
        <v>907</v>
      </c>
      <c r="F239" s="62" t="s">
        <v>661</v>
      </c>
      <c r="G239" s="88">
        <v>1</v>
      </c>
      <c r="H239" s="62">
        <v>1</v>
      </c>
      <c r="I239" s="62">
        <v>0</v>
      </c>
    </row>
    <row r="240" spans="1:9" ht="51" x14ac:dyDescent="0.25">
      <c r="A240" s="60" t="s">
        <v>908</v>
      </c>
      <c r="B240" s="89">
        <v>94930</v>
      </c>
      <c r="C240" s="62" t="s">
        <v>14</v>
      </c>
      <c r="D240" s="62" t="s">
        <v>66</v>
      </c>
      <c r="E240" s="62" t="s">
        <v>902</v>
      </c>
      <c r="F240" s="62" t="s">
        <v>661</v>
      </c>
      <c r="G240" s="88">
        <v>11</v>
      </c>
      <c r="H240" s="62">
        <v>6</v>
      </c>
      <c r="I240" s="62">
        <v>5</v>
      </c>
    </row>
    <row r="241" spans="1:9" ht="51" x14ac:dyDescent="0.25">
      <c r="A241" s="60" t="s">
        <v>909</v>
      </c>
      <c r="B241" s="89">
        <v>25890</v>
      </c>
      <c r="C241" s="62" t="s">
        <v>14</v>
      </c>
      <c r="D241" s="62" t="s">
        <v>66</v>
      </c>
      <c r="E241" s="62" t="s">
        <v>910</v>
      </c>
      <c r="F241" s="62" t="s">
        <v>661</v>
      </c>
      <c r="G241" s="88">
        <v>3</v>
      </c>
      <c r="H241" s="62">
        <v>1</v>
      </c>
      <c r="I241" s="62">
        <v>2</v>
      </c>
    </row>
    <row r="242" spans="1:9" ht="51" x14ac:dyDescent="0.25">
      <c r="A242" s="60" t="s">
        <v>911</v>
      </c>
      <c r="B242" s="89">
        <v>25890</v>
      </c>
      <c r="C242" s="62" t="s">
        <v>14</v>
      </c>
      <c r="D242" s="62" t="s">
        <v>66</v>
      </c>
      <c r="E242" s="62" t="s">
        <v>912</v>
      </c>
      <c r="F242" s="62" t="s">
        <v>661</v>
      </c>
      <c r="G242" s="88">
        <v>3</v>
      </c>
      <c r="H242" s="62">
        <v>1</v>
      </c>
      <c r="I242" s="62">
        <v>2</v>
      </c>
    </row>
    <row r="243" spans="1:9" ht="51" x14ac:dyDescent="0.25">
      <c r="A243" s="60" t="s">
        <v>913</v>
      </c>
      <c r="B243" s="89">
        <v>17260</v>
      </c>
      <c r="C243" s="62" t="s">
        <v>14</v>
      </c>
      <c r="D243" s="62" t="s">
        <v>66</v>
      </c>
      <c r="E243" s="62" t="s">
        <v>914</v>
      </c>
      <c r="F243" s="62" t="s">
        <v>661</v>
      </c>
      <c r="G243" s="88">
        <v>2</v>
      </c>
      <c r="H243" s="62">
        <v>1</v>
      </c>
      <c r="I243" s="62">
        <v>1</v>
      </c>
    </row>
    <row r="244" spans="1:9" ht="51" x14ac:dyDescent="0.25">
      <c r="A244" s="60" t="s">
        <v>915</v>
      </c>
      <c r="B244" s="89">
        <v>34520</v>
      </c>
      <c r="C244" s="62" t="s">
        <v>14</v>
      </c>
      <c r="D244" s="62" t="s">
        <v>66</v>
      </c>
      <c r="E244" s="62" t="s">
        <v>80</v>
      </c>
      <c r="F244" s="62" t="s">
        <v>661</v>
      </c>
      <c r="G244" s="88">
        <v>4</v>
      </c>
      <c r="H244" s="62">
        <v>1</v>
      </c>
      <c r="I244" s="62">
        <v>3</v>
      </c>
    </row>
    <row r="245" spans="1:9" ht="76.5" x14ac:dyDescent="0.25">
      <c r="A245" s="60" t="s">
        <v>559</v>
      </c>
      <c r="B245" s="89">
        <v>51685.7</v>
      </c>
      <c r="C245" s="62" t="s">
        <v>14</v>
      </c>
      <c r="D245" s="62" t="s">
        <v>14</v>
      </c>
      <c r="E245" s="62" t="s">
        <v>14</v>
      </c>
      <c r="F245" s="62" t="s">
        <v>578</v>
      </c>
      <c r="G245" s="88">
        <v>26.97</v>
      </c>
      <c r="H245" s="62">
        <v>1</v>
      </c>
      <c r="I245" s="62">
        <v>3</v>
      </c>
    </row>
    <row r="246" spans="1:9" ht="89.25" x14ac:dyDescent="0.25">
      <c r="A246" s="60" t="s">
        <v>550</v>
      </c>
      <c r="B246" s="89">
        <v>576455.64</v>
      </c>
      <c r="C246" s="62" t="s">
        <v>14</v>
      </c>
      <c r="D246" s="62" t="s">
        <v>14</v>
      </c>
      <c r="E246" s="62" t="s">
        <v>14</v>
      </c>
      <c r="F246" s="62" t="s">
        <v>578</v>
      </c>
      <c r="G246" s="88">
        <v>338.48</v>
      </c>
      <c r="H246" s="62">
        <v>25</v>
      </c>
      <c r="I246" s="62">
        <v>14</v>
      </c>
    </row>
    <row r="247" spans="1:9" ht="89.25" x14ac:dyDescent="0.25">
      <c r="A247" s="60" t="s">
        <v>551</v>
      </c>
      <c r="B247" s="89">
        <v>304220.39</v>
      </c>
      <c r="C247" s="62" t="s">
        <v>14</v>
      </c>
      <c r="D247" s="62" t="s">
        <v>14</v>
      </c>
      <c r="E247" s="62" t="s">
        <v>14</v>
      </c>
      <c r="F247" s="62" t="s">
        <v>578</v>
      </c>
      <c r="G247" s="88">
        <v>178.63</v>
      </c>
      <c r="H247" s="62">
        <v>18</v>
      </c>
      <c r="I247" s="62">
        <v>14</v>
      </c>
    </row>
    <row r="248" spans="1:9" ht="76.5" x14ac:dyDescent="0.25">
      <c r="A248" s="60" t="s">
        <v>552</v>
      </c>
      <c r="B248" s="89">
        <v>546193.65</v>
      </c>
      <c r="C248" s="62" t="s">
        <v>14</v>
      </c>
      <c r="D248" s="62" t="s">
        <v>14</v>
      </c>
      <c r="E248" s="62" t="s">
        <v>14</v>
      </c>
      <c r="F248" s="62" t="s">
        <v>578</v>
      </c>
      <c r="G248" s="88">
        <v>320.70999999999998</v>
      </c>
      <c r="H248" s="62">
        <v>25</v>
      </c>
      <c r="I248" s="62">
        <v>25</v>
      </c>
    </row>
    <row r="249" spans="1:9" ht="76.5" x14ac:dyDescent="0.25">
      <c r="A249" s="60" t="s">
        <v>553</v>
      </c>
      <c r="B249" s="89">
        <v>758002.68</v>
      </c>
      <c r="C249" s="62" t="s">
        <v>14</v>
      </c>
      <c r="D249" s="62" t="s">
        <v>14</v>
      </c>
      <c r="E249" s="62" t="s">
        <v>14</v>
      </c>
      <c r="F249" s="62" t="s">
        <v>578</v>
      </c>
      <c r="G249" s="88">
        <v>445.08</v>
      </c>
      <c r="H249" s="62">
        <v>32</v>
      </c>
      <c r="I249" s="62">
        <v>20</v>
      </c>
    </row>
    <row r="250" spans="1:9" ht="76.5" x14ac:dyDescent="0.25">
      <c r="A250" s="60" t="s">
        <v>554</v>
      </c>
      <c r="B250" s="89">
        <v>356402.58</v>
      </c>
      <c r="C250" s="62" t="s">
        <v>14</v>
      </c>
      <c r="D250" s="62" t="s">
        <v>14</v>
      </c>
      <c r="E250" s="62" t="s">
        <v>14</v>
      </c>
      <c r="F250" s="62" t="s">
        <v>578</v>
      </c>
      <c r="G250" s="88">
        <v>209.27</v>
      </c>
      <c r="H250" s="62">
        <v>14</v>
      </c>
      <c r="I250" s="62">
        <v>12</v>
      </c>
    </row>
    <row r="251" spans="1:9" ht="76.5" x14ac:dyDescent="0.25">
      <c r="A251" s="60" t="s">
        <v>549</v>
      </c>
      <c r="B251" s="89">
        <v>235484.02</v>
      </c>
      <c r="C251" s="62" t="s">
        <v>14</v>
      </c>
      <c r="D251" s="62" t="s">
        <v>14</v>
      </c>
      <c r="E251" s="62" t="s">
        <v>14</v>
      </c>
      <c r="F251" s="62" t="s">
        <v>578</v>
      </c>
      <c r="G251" s="88">
        <v>138.27000000000001</v>
      </c>
      <c r="H251" s="62">
        <v>10</v>
      </c>
      <c r="I251" s="62">
        <v>10</v>
      </c>
    </row>
    <row r="252" spans="1:9" ht="76.5" x14ac:dyDescent="0.25">
      <c r="A252" s="60" t="s">
        <v>555</v>
      </c>
      <c r="B252" s="89">
        <v>790839.64</v>
      </c>
      <c r="C252" s="62" t="s">
        <v>14</v>
      </c>
      <c r="D252" s="62" t="s">
        <v>14</v>
      </c>
      <c r="E252" s="62" t="s">
        <v>14</v>
      </c>
      <c r="F252" s="62" t="s">
        <v>578</v>
      </c>
      <c r="G252" s="88">
        <v>464.36</v>
      </c>
      <c r="H252" s="62">
        <v>32</v>
      </c>
      <c r="I252" s="62">
        <v>30</v>
      </c>
    </row>
    <row r="253" spans="1:9" ht="76.5" x14ac:dyDescent="0.25">
      <c r="A253" s="60" t="s">
        <v>556</v>
      </c>
      <c r="B253" s="89">
        <v>965216.94</v>
      </c>
      <c r="C253" s="62" t="s">
        <v>14</v>
      </c>
      <c r="D253" s="62" t="s">
        <v>14</v>
      </c>
      <c r="E253" s="62" t="s">
        <v>14</v>
      </c>
      <c r="F253" s="62" t="s">
        <v>578</v>
      </c>
      <c r="G253" s="88">
        <v>566.75</v>
      </c>
      <c r="H253" s="62">
        <v>52</v>
      </c>
      <c r="I253" s="62">
        <v>46</v>
      </c>
    </row>
    <row r="254" spans="1:9" ht="76.5" x14ac:dyDescent="0.25">
      <c r="A254" s="60" t="s">
        <v>557</v>
      </c>
      <c r="B254" s="89">
        <v>120373.23</v>
      </c>
      <c r="C254" s="62" t="s">
        <v>14</v>
      </c>
      <c r="D254" s="62" t="s">
        <v>14</v>
      </c>
      <c r="E254" s="62" t="s">
        <v>14</v>
      </c>
      <c r="F254" s="62" t="s">
        <v>578</v>
      </c>
      <c r="G254" s="88">
        <v>70.680000000000007</v>
      </c>
      <c r="H254" s="62">
        <v>5</v>
      </c>
      <c r="I254" s="62">
        <v>5</v>
      </c>
    </row>
    <row r="255" spans="1:9" ht="76.5" x14ac:dyDescent="0.25">
      <c r="A255" s="60" t="s">
        <v>558</v>
      </c>
      <c r="B255" s="89">
        <v>294172.06</v>
      </c>
      <c r="C255" s="62" t="s">
        <v>14</v>
      </c>
      <c r="D255" s="62" t="s">
        <v>14</v>
      </c>
      <c r="E255" s="62" t="s">
        <v>14</v>
      </c>
      <c r="F255" s="62" t="s">
        <v>578</v>
      </c>
      <c r="G255" s="88">
        <v>172.73</v>
      </c>
      <c r="H255" s="62">
        <v>17</v>
      </c>
      <c r="I255" s="62">
        <v>14</v>
      </c>
    </row>
    <row r="256" spans="1:9" ht="63.75" x14ac:dyDescent="0.25">
      <c r="A256" s="60" t="s">
        <v>916</v>
      </c>
      <c r="B256" s="89">
        <v>161358.94</v>
      </c>
      <c r="C256" s="62" t="s">
        <v>14</v>
      </c>
      <c r="D256" s="62" t="s">
        <v>14</v>
      </c>
      <c r="E256" s="62" t="s">
        <v>917</v>
      </c>
      <c r="F256" s="62" t="s">
        <v>594</v>
      </c>
      <c r="G256" s="88">
        <v>263.08999999999997</v>
      </c>
      <c r="H256" s="62">
        <v>4</v>
      </c>
      <c r="I256" s="62">
        <v>4</v>
      </c>
    </row>
    <row r="257" spans="1:9" ht="63.75" x14ac:dyDescent="0.25">
      <c r="A257" s="60" t="s">
        <v>918</v>
      </c>
      <c r="B257" s="89">
        <v>289814.71000000002</v>
      </c>
      <c r="C257" s="62" t="s">
        <v>14</v>
      </c>
      <c r="D257" s="62" t="s">
        <v>14</v>
      </c>
      <c r="E257" s="62" t="s">
        <v>919</v>
      </c>
      <c r="F257" s="62" t="s">
        <v>594</v>
      </c>
      <c r="G257" s="88">
        <v>535.1</v>
      </c>
      <c r="H257" s="62">
        <v>4</v>
      </c>
      <c r="I257" s="62">
        <v>4</v>
      </c>
    </row>
    <row r="258" spans="1:9" ht="102" x14ac:dyDescent="0.25">
      <c r="A258" s="60" t="s">
        <v>920</v>
      </c>
      <c r="B258" s="89">
        <v>601805.47</v>
      </c>
      <c r="C258" s="62" t="s">
        <v>14</v>
      </c>
      <c r="D258" s="62" t="s">
        <v>14</v>
      </c>
      <c r="E258" s="62" t="s">
        <v>14</v>
      </c>
      <c r="F258" s="62" t="s">
        <v>594</v>
      </c>
      <c r="G258" s="88">
        <v>1043.8599999999999</v>
      </c>
      <c r="H258" s="62">
        <v>14</v>
      </c>
      <c r="I258" s="62">
        <v>12</v>
      </c>
    </row>
    <row r="259" spans="1:9" ht="89.25" x14ac:dyDescent="0.25">
      <c r="A259" s="60" t="s">
        <v>921</v>
      </c>
      <c r="B259" s="89">
        <v>300196.18</v>
      </c>
      <c r="C259" s="62" t="s">
        <v>14</v>
      </c>
      <c r="D259" s="62" t="s">
        <v>14</v>
      </c>
      <c r="E259" s="62" t="s">
        <v>14</v>
      </c>
      <c r="F259" s="62" t="s">
        <v>594</v>
      </c>
      <c r="G259" s="88">
        <v>527.79</v>
      </c>
      <c r="H259" s="62">
        <v>6</v>
      </c>
      <c r="I259" s="62">
        <v>5</v>
      </c>
    </row>
    <row r="260" spans="1:9" ht="76.5" x14ac:dyDescent="0.25">
      <c r="A260" s="60" t="s">
        <v>922</v>
      </c>
      <c r="B260" s="89">
        <v>107391.43</v>
      </c>
      <c r="C260" s="62" t="s">
        <v>14</v>
      </c>
      <c r="D260" s="62" t="s">
        <v>14</v>
      </c>
      <c r="E260" s="62" t="s">
        <v>14</v>
      </c>
      <c r="F260" s="62" t="s">
        <v>594</v>
      </c>
      <c r="G260" s="88">
        <v>149.02000000000001</v>
      </c>
      <c r="H260" s="62">
        <v>4</v>
      </c>
      <c r="I260" s="62">
        <v>4</v>
      </c>
    </row>
    <row r="261" spans="1:9" ht="76.5" x14ac:dyDescent="0.25">
      <c r="A261" s="60" t="s">
        <v>923</v>
      </c>
      <c r="B261" s="89">
        <v>67885.539999999994</v>
      </c>
      <c r="C261" s="62" t="s">
        <v>14</v>
      </c>
      <c r="D261" s="62" t="s">
        <v>14</v>
      </c>
      <c r="E261" s="62" t="s">
        <v>14</v>
      </c>
      <c r="F261" s="62" t="s">
        <v>594</v>
      </c>
      <c r="G261" s="88">
        <v>80.45</v>
      </c>
      <c r="H261" s="62">
        <v>1</v>
      </c>
      <c r="I261" s="62">
        <v>1</v>
      </c>
    </row>
    <row r="262" spans="1:9" ht="89.25" x14ac:dyDescent="0.25">
      <c r="A262" s="60" t="s">
        <v>924</v>
      </c>
      <c r="B262" s="89">
        <v>285558.86</v>
      </c>
      <c r="C262" s="62" t="s">
        <v>14</v>
      </c>
      <c r="D262" s="62" t="s">
        <v>14</v>
      </c>
      <c r="E262" s="62" t="s">
        <v>14</v>
      </c>
      <c r="F262" s="62" t="s">
        <v>594</v>
      </c>
      <c r="G262" s="88">
        <v>103.28</v>
      </c>
      <c r="H262" s="62">
        <v>2</v>
      </c>
      <c r="I262" s="62">
        <v>1</v>
      </c>
    </row>
    <row r="263" spans="1:9" ht="63.75" x14ac:dyDescent="0.25">
      <c r="A263" s="60" t="s">
        <v>925</v>
      </c>
      <c r="B263" s="89">
        <v>296717.34999999998</v>
      </c>
      <c r="C263" s="62" t="s">
        <v>14</v>
      </c>
      <c r="D263" s="62" t="s">
        <v>14</v>
      </c>
      <c r="E263" s="62" t="s">
        <v>917</v>
      </c>
      <c r="F263" s="62" t="s">
        <v>594</v>
      </c>
      <c r="G263" s="88">
        <v>196.58</v>
      </c>
      <c r="H263" s="62">
        <v>4</v>
      </c>
      <c r="I263" s="62">
        <v>4</v>
      </c>
    </row>
    <row r="264" spans="1:9" ht="89.25" x14ac:dyDescent="0.25">
      <c r="A264" s="60" t="s">
        <v>926</v>
      </c>
      <c r="B264" s="89">
        <v>508386.85</v>
      </c>
      <c r="C264" s="62" t="s">
        <v>14</v>
      </c>
      <c r="D264" s="62" t="s">
        <v>14</v>
      </c>
      <c r="E264" s="62" t="s">
        <v>14</v>
      </c>
      <c r="F264" s="62" t="s">
        <v>594</v>
      </c>
      <c r="G264" s="88">
        <v>302.95</v>
      </c>
      <c r="H264" s="62">
        <v>4</v>
      </c>
      <c r="I264" s="62">
        <v>4</v>
      </c>
    </row>
    <row r="265" spans="1:9" ht="76.5" x14ac:dyDescent="0.25">
      <c r="A265" s="60" t="s">
        <v>927</v>
      </c>
      <c r="B265" s="89">
        <v>248592.58</v>
      </c>
      <c r="C265" s="62" t="s">
        <v>14</v>
      </c>
      <c r="D265" s="62" t="s">
        <v>14</v>
      </c>
      <c r="E265" s="62" t="s">
        <v>14</v>
      </c>
      <c r="F265" s="62" t="s">
        <v>594</v>
      </c>
      <c r="G265" s="88">
        <v>147.46</v>
      </c>
      <c r="H265" s="62">
        <v>4</v>
      </c>
      <c r="I265" s="62">
        <v>4</v>
      </c>
    </row>
    <row r="266" spans="1:9" ht="76.5" x14ac:dyDescent="0.25">
      <c r="A266" s="60" t="s">
        <v>928</v>
      </c>
      <c r="B266" s="89">
        <v>142026.99</v>
      </c>
      <c r="C266" s="62" t="s">
        <v>14</v>
      </c>
      <c r="D266" s="62" t="s">
        <v>14</v>
      </c>
      <c r="E266" s="62" t="s">
        <v>14</v>
      </c>
      <c r="F266" s="62" t="s">
        <v>594</v>
      </c>
      <c r="G266" s="88">
        <v>86.14</v>
      </c>
      <c r="H266" s="62">
        <v>3</v>
      </c>
      <c r="I266" s="62">
        <v>3</v>
      </c>
    </row>
    <row r="267" spans="1:9" ht="76.5" x14ac:dyDescent="0.25">
      <c r="A267" s="60" t="s">
        <v>929</v>
      </c>
      <c r="B267" s="89">
        <v>158740.78</v>
      </c>
      <c r="C267" s="62" t="s">
        <v>14</v>
      </c>
      <c r="D267" s="62" t="s">
        <v>14</v>
      </c>
      <c r="E267" s="62" t="s">
        <v>14</v>
      </c>
      <c r="F267" s="62" t="s">
        <v>594</v>
      </c>
      <c r="G267" s="88">
        <v>97.5</v>
      </c>
      <c r="H267" s="62">
        <v>2</v>
      </c>
      <c r="I267" s="62">
        <v>2</v>
      </c>
    </row>
    <row r="268" spans="1:9" ht="89.25" x14ac:dyDescent="0.25">
      <c r="A268" s="60" t="s">
        <v>930</v>
      </c>
      <c r="B268" s="89">
        <v>185240.85</v>
      </c>
      <c r="C268" s="62" t="s">
        <v>14</v>
      </c>
      <c r="D268" s="62" t="s">
        <v>14</v>
      </c>
      <c r="E268" s="62" t="s">
        <v>14</v>
      </c>
      <c r="F268" s="62" t="s">
        <v>594</v>
      </c>
      <c r="G268" s="88">
        <v>94.94</v>
      </c>
      <c r="H268" s="62">
        <v>4</v>
      </c>
      <c r="I268" s="62">
        <v>4</v>
      </c>
    </row>
    <row r="269" spans="1:9" ht="89.25" x14ac:dyDescent="0.25">
      <c r="A269" s="60" t="s">
        <v>931</v>
      </c>
      <c r="B269" s="89">
        <v>216709.78</v>
      </c>
      <c r="C269" s="62" t="s">
        <v>14</v>
      </c>
      <c r="D269" s="62" t="s">
        <v>14</v>
      </c>
      <c r="E269" s="62" t="s">
        <v>14</v>
      </c>
      <c r="F269" s="62" t="s">
        <v>594</v>
      </c>
      <c r="G269" s="88">
        <v>90.94</v>
      </c>
      <c r="H269" s="62">
        <v>5</v>
      </c>
      <c r="I269" s="62">
        <v>4</v>
      </c>
    </row>
    <row r="270" spans="1:9" ht="89.25" x14ac:dyDescent="0.25">
      <c r="A270" s="60" t="s">
        <v>932</v>
      </c>
      <c r="B270" s="89">
        <v>213229.76</v>
      </c>
      <c r="C270" s="62" t="s">
        <v>14</v>
      </c>
      <c r="D270" s="62" t="s">
        <v>14</v>
      </c>
      <c r="E270" s="62" t="s">
        <v>14</v>
      </c>
      <c r="F270" s="62" t="s">
        <v>594</v>
      </c>
      <c r="G270" s="88">
        <v>120.7</v>
      </c>
      <c r="H270" s="62">
        <v>4</v>
      </c>
      <c r="I270" s="62">
        <v>3</v>
      </c>
    </row>
    <row r="271" spans="1:9" ht="76.5" x14ac:dyDescent="0.25">
      <c r="A271" s="60" t="s">
        <v>933</v>
      </c>
      <c r="B271" s="89">
        <v>153497.21</v>
      </c>
      <c r="C271" s="62" t="s">
        <v>14</v>
      </c>
      <c r="D271" s="62" t="s">
        <v>14</v>
      </c>
      <c r="E271" s="62" t="s">
        <v>14</v>
      </c>
      <c r="F271" s="62" t="s">
        <v>594</v>
      </c>
      <c r="G271" s="88">
        <v>106.33</v>
      </c>
      <c r="H271" s="62">
        <v>2</v>
      </c>
      <c r="I271" s="62">
        <v>1</v>
      </c>
    </row>
    <row r="272" spans="1:9" ht="89.25" x14ac:dyDescent="0.25">
      <c r="A272" s="60" t="s">
        <v>934</v>
      </c>
      <c r="B272" s="89">
        <v>249222.89</v>
      </c>
      <c r="C272" s="62" t="s">
        <v>14</v>
      </c>
      <c r="D272" s="62" t="s">
        <v>14</v>
      </c>
      <c r="E272" s="62" t="s">
        <v>14</v>
      </c>
      <c r="F272" s="62" t="s">
        <v>594</v>
      </c>
      <c r="G272" s="88">
        <v>177.01</v>
      </c>
      <c r="H272" s="62">
        <v>2</v>
      </c>
      <c r="I272" s="62">
        <v>2</v>
      </c>
    </row>
    <row r="273" spans="1:9" ht="76.5" x14ac:dyDescent="0.25">
      <c r="A273" s="60" t="s">
        <v>935</v>
      </c>
      <c r="B273" s="89">
        <v>155124.04</v>
      </c>
      <c r="C273" s="62" t="s">
        <v>14</v>
      </c>
      <c r="D273" s="62" t="s">
        <v>14</v>
      </c>
      <c r="E273" s="62" t="s">
        <v>14</v>
      </c>
      <c r="F273" s="62" t="s">
        <v>594</v>
      </c>
      <c r="G273" s="88">
        <v>92.5</v>
      </c>
      <c r="H273" s="62">
        <v>2</v>
      </c>
      <c r="I273" s="62">
        <v>1</v>
      </c>
    </row>
    <row r="274" spans="1:9" ht="76.5" x14ac:dyDescent="0.25">
      <c r="A274" s="60" t="s">
        <v>936</v>
      </c>
      <c r="B274" s="89">
        <v>89669.78</v>
      </c>
      <c r="C274" s="62" t="s">
        <v>14</v>
      </c>
      <c r="D274" s="62" t="s">
        <v>14</v>
      </c>
      <c r="E274" s="62" t="s">
        <v>14</v>
      </c>
      <c r="F274" s="62" t="s">
        <v>594</v>
      </c>
      <c r="G274" s="88">
        <v>68.349999999999994</v>
      </c>
      <c r="H274" s="62">
        <v>2</v>
      </c>
      <c r="I274" s="62">
        <v>1</v>
      </c>
    </row>
    <row r="275" spans="1:9" ht="76.5" x14ac:dyDescent="0.25">
      <c r="A275" s="60" t="s">
        <v>937</v>
      </c>
      <c r="B275" s="89">
        <v>198853</v>
      </c>
      <c r="C275" s="62" t="s">
        <v>14</v>
      </c>
      <c r="D275" s="62" t="s">
        <v>14</v>
      </c>
      <c r="E275" s="62" t="s">
        <v>14</v>
      </c>
      <c r="F275" s="62" t="s">
        <v>594</v>
      </c>
      <c r="G275" s="88">
        <v>342.39</v>
      </c>
      <c r="H275" s="62">
        <v>5</v>
      </c>
      <c r="I275" s="62">
        <v>3</v>
      </c>
    </row>
    <row r="276" spans="1:9" ht="89.25" x14ac:dyDescent="0.25">
      <c r="A276" s="60" t="s">
        <v>938</v>
      </c>
      <c r="B276" s="89">
        <v>289349.46000000002</v>
      </c>
      <c r="C276" s="62" t="s">
        <v>14</v>
      </c>
      <c r="D276" s="62" t="s">
        <v>14</v>
      </c>
      <c r="E276" s="62" t="s">
        <v>14</v>
      </c>
      <c r="F276" s="62" t="s">
        <v>594</v>
      </c>
      <c r="G276" s="88">
        <v>140.18</v>
      </c>
      <c r="H276" s="62">
        <v>11</v>
      </c>
      <c r="I276" s="62">
        <v>11</v>
      </c>
    </row>
    <row r="277" spans="1:9" ht="102" x14ac:dyDescent="0.25">
      <c r="A277" s="60" t="s">
        <v>939</v>
      </c>
      <c r="B277" s="89">
        <v>1773869.18</v>
      </c>
      <c r="C277" s="62" t="s">
        <v>14</v>
      </c>
      <c r="D277" s="62" t="s">
        <v>14</v>
      </c>
      <c r="E277" s="62" t="s">
        <v>940</v>
      </c>
      <c r="F277" s="62" t="s">
        <v>594</v>
      </c>
      <c r="G277" s="88">
        <v>776.44</v>
      </c>
      <c r="H277" s="62">
        <v>10</v>
      </c>
      <c r="I277" s="62">
        <v>8</v>
      </c>
    </row>
    <row r="278" spans="1:9" ht="76.5" x14ac:dyDescent="0.25">
      <c r="A278" s="60" t="s">
        <v>941</v>
      </c>
      <c r="B278" s="89">
        <v>4395246.83</v>
      </c>
      <c r="C278" s="62" t="s">
        <v>14</v>
      </c>
      <c r="D278" s="62" t="s">
        <v>14</v>
      </c>
      <c r="E278" s="62" t="s">
        <v>14</v>
      </c>
      <c r="F278" s="62" t="s">
        <v>560</v>
      </c>
      <c r="G278" s="88">
        <v>1281</v>
      </c>
      <c r="H278" s="62">
        <v>4</v>
      </c>
      <c r="I278" s="62">
        <v>1</v>
      </c>
    </row>
    <row r="279" spans="1:9" ht="63.75" x14ac:dyDescent="0.25">
      <c r="A279" s="60" t="s">
        <v>942</v>
      </c>
      <c r="B279" s="89">
        <v>540807.03</v>
      </c>
      <c r="C279" s="62" t="s">
        <v>14</v>
      </c>
      <c r="D279" s="62" t="s">
        <v>14</v>
      </c>
      <c r="E279" s="62" t="s">
        <v>14</v>
      </c>
      <c r="F279" s="62" t="s">
        <v>560</v>
      </c>
      <c r="G279" s="88">
        <v>232.96</v>
      </c>
      <c r="H279" s="62">
        <v>15</v>
      </c>
      <c r="I279" s="62">
        <v>10</v>
      </c>
    </row>
    <row r="280" spans="1:9" ht="76.5" x14ac:dyDescent="0.25">
      <c r="A280" s="60" t="s">
        <v>943</v>
      </c>
      <c r="B280" s="89">
        <v>1252697.72</v>
      </c>
      <c r="C280" s="62" t="s">
        <v>14</v>
      </c>
      <c r="D280" s="62" t="s">
        <v>14</v>
      </c>
      <c r="E280" s="62" t="s">
        <v>14</v>
      </c>
      <c r="F280" s="62" t="s">
        <v>560</v>
      </c>
      <c r="G280" s="88">
        <v>449.68</v>
      </c>
      <c r="H280" s="62">
        <v>11</v>
      </c>
      <c r="I280" s="62">
        <v>8</v>
      </c>
    </row>
    <row r="281" spans="1:9" ht="51" x14ac:dyDescent="0.25">
      <c r="A281" s="60" t="s">
        <v>944</v>
      </c>
      <c r="B281" s="89">
        <v>94930</v>
      </c>
      <c r="C281" s="62" t="s">
        <v>14</v>
      </c>
      <c r="D281" s="62" t="s">
        <v>14</v>
      </c>
      <c r="E281" s="62" t="s">
        <v>14</v>
      </c>
      <c r="F281" s="62" t="s">
        <v>661</v>
      </c>
      <c r="G281" s="88">
        <v>11</v>
      </c>
      <c r="H281" s="62">
        <v>10</v>
      </c>
      <c r="I281" s="62">
        <v>1</v>
      </c>
    </row>
    <row r="282" spans="1:9" ht="51" x14ac:dyDescent="0.25">
      <c r="A282" s="60" t="s">
        <v>945</v>
      </c>
      <c r="B282" s="89">
        <v>17260</v>
      </c>
      <c r="C282" s="62" t="s">
        <v>14</v>
      </c>
      <c r="D282" s="62" t="s">
        <v>14</v>
      </c>
      <c r="E282" s="62" t="s">
        <v>14</v>
      </c>
      <c r="F282" s="62" t="s">
        <v>661</v>
      </c>
      <c r="G282" s="88">
        <v>2</v>
      </c>
      <c r="H282" s="62">
        <v>2</v>
      </c>
      <c r="I282" s="62">
        <v>0</v>
      </c>
    </row>
    <row r="283" spans="1:9" ht="51" x14ac:dyDescent="0.25">
      <c r="A283" s="60" t="s">
        <v>946</v>
      </c>
      <c r="B283" s="89">
        <v>8630</v>
      </c>
      <c r="C283" s="62" t="s">
        <v>14</v>
      </c>
      <c r="D283" s="62" t="s">
        <v>14</v>
      </c>
      <c r="E283" s="62" t="s">
        <v>14</v>
      </c>
      <c r="F283" s="62" t="s">
        <v>661</v>
      </c>
      <c r="G283" s="88">
        <v>1</v>
      </c>
      <c r="H283" s="62">
        <v>1</v>
      </c>
      <c r="I283" s="62">
        <v>0</v>
      </c>
    </row>
    <row r="284" spans="1:9" ht="51" x14ac:dyDescent="0.25">
      <c r="A284" s="60" t="s">
        <v>947</v>
      </c>
      <c r="B284" s="89">
        <v>8630</v>
      </c>
      <c r="C284" s="62" t="s">
        <v>14</v>
      </c>
      <c r="D284" s="62" t="s">
        <v>14</v>
      </c>
      <c r="E284" s="62" t="s">
        <v>14</v>
      </c>
      <c r="F284" s="62" t="s">
        <v>661</v>
      </c>
      <c r="G284" s="88">
        <v>1</v>
      </c>
      <c r="H284" s="62">
        <v>1</v>
      </c>
      <c r="I284" s="62">
        <v>0</v>
      </c>
    </row>
    <row r="285" spans="1:9" ht="51" x14ac:dyDescent="0.25">
      <c r="A285" s="60" t="s">
        <v>948</v>
      </c>
      <c r="B285" s="89">
        <v>8630</v>
      </c>
      <c r="C285" s="62" t="s">
        <v>14</v>
      </c>
      <c r="D285" s="62" t="s">
        <v>14</v>
      </c>
      <c r="E285" s="62" t="s">
        <v>14</v>
      </c>
      <c r="F285" s="62" t="s">
        <v>661</v>
      </c>
      <c r="G285" s="88">
        <v>1</v>
      </c>
      <c r="H285" s="62">
        <v>1</v>
      </c>
      <c r="I285" s="62">
        <v>0</v>
      </c>
    </row>
    <row r="286" spans="1:9" ht="51" x14ac:dyDescent="0.25">
      <c r="A286" s="60" t="s">
        <v>949</v>
      </c>
      <c r="B286" s="89">
        <v>60410</v>
      </c>
      <c r="C286" s="62" t="s">
        <v>14</v>
      </c>
      <c r="D286" s="62" t="s">
        <v>14</v>
      </c>
      <c r="E286" s="62" t="s">
        <v>14</v>
      </c>
      <c r="F286" s="62" t="s">
        <v>661</v>
      </c>
      <c r="G286" s="88">
        <v>7</v>
      </c>
      <c r="H286" s="62">
        <v>3</v>
      </c>
      <c r="I286" s="62">
        <v>4</v>
      </c>
    </row>
    <row r="287" spans="1:9" ht="63.75" x14ac:dyDescent="0.25">
      <c r="A287" s="60" t="s">
        <v>950</v>
      </c>
      <c r="B287" s="89">
        <v>94930</v>
      </c>
      <c r="C287" s="62" t="s">
        <v>14</v>
      </c>
      <c r="D287" s="62" t="s">
        <v>14</v>
      </c>
      <c r="E287" s="62" t="s">
        <v>14</v>
      </c>
      <c r="F287" s="62" t="s">
        <v>661</v>
      </c>
      <c r="G287" s="88">
        <v>11</v>
      </c>
      <c r="H287" s="62">
        <v>7</v>
      </c>
      <c r="I287" s="62">
        <v>4</v>
      </c>
    </row>
    <row r="288" spans="1:9" ht="63.75" x14ac:dyDescent="0.25">
      <c r="A288" s="60" t="s">
        <v>951</v>
      </c>
      <c r="B288" s="89">
        <v>198490</v>
      </c>
      <c r="C288" s="62" t="s">
        <v>14</v>
      </c>
      <c r="D288" s="62" t="s">
        <v>14</v>
      </c>
      <c r="E288" s="62" t="s">
        <v>14</v>
      </c>
      <c r="F288" s="62" t="s">
        <v>661</v>
      </c>
      <c r="G288" s="88">
        <v>23</v>
      </c>
      <c r="H288" s="62">
        <v>14</v>
      </c>
      <c r="I288" s="62">
        <v>9</v>
      </c>
    </row>
    <row r="289" spans="1:9" ht="51" x14ac:dyDescent="0.25">
      <c r="A289" s="60" t="s">
        <v>952</v>
      </c>
      <c r="B289" s="89">
        <v>69040</v>
      </c>
      <c r="C289" s="62" t="s">
        <v>14</v>
      </c>
      <c r="D289" s="62" t="s">
        <v>14</v>
      </c>
      <c r="E289" s="62" t="s">
        <v>14</v>
      </c>
      <c r="F289" s="62" t="s">
        <v>661</v>
      </c>
      <c r="G289" s="88">
        <v>8</v>
      </c>
      <c r="H289" s="62">
        <v>7</v>
      </c>
      <c r="I289" s="62">
        <v>1</v>
      </c>
    </row>
    <row r="290" spans="1:9" ht="51" x14ac:dyDescent="0.25">
      <c r="A290" s="60" t="s">
        <v>953</v>
      </c>
      <c r="B290" s="89">
        <v>8630</v>
      </c>
      <c r="C290" s="62" t="s">
        <v>14</v>
      </c>
      <c r="D290" s="62" t="s">
        <v>14</v>
      </c>
      <c r="E290" s="62" t="s">
        <v>14</v>
      </c>
      <c r="F290" s="62" t="s">
        <v>661</v>
      </c>
      <c r="G290" s="88">
        <v>1</v>
      </c>
      <c r="H290" s="62">
        <v>1</v>
      </c>
      <c r="I290" s="62">
        <v>0</v>
      </c>
    </row>
    <row r="291" spans="1:9" ht="63.75" x14ac:dyDescent="0.25">
      <c r="A291" s="60" t="s">
        <v>954</v>
      </c>
      <c r="B291" s="89">
        <v>422870</v>
      </c>
      <c r="C291" s="62" t="s">
        <v>14</v>
      </c>
      <c r="D291" s="62" t="s">
        <v>14</v>
      </c>
      <c r="E291" s="62" t="s">
        <v>14</v>
      </c>
      <c r="F291" s="62" t="s">
        <v>661</v>
      </c>
      <c r="G291" s="88">
        <v>49</v>
      </c>
      <c r="H291" s="62">
        <v>35</v>
      </c>
      <c r="I291" s="62">
        <v>14</v>
      </c>
    </row>
    <row r="292" spans="1:9" ht="51" x14ac:dyDescent="0.25">
      <c r="A292" s="60" t="s">
        <v>955</v>
      </c>
      <c r="B292" s="89">
        <v>25890</v>
      </c>
      <c r="C292" s="62" t="s">
        <v>14</v>
      </c>
      <c r="D292" s="62" t="s">
        <v>14</v>
      </c>
      <c r="E292" s="62" t="s">
        <v>14</v>
      </c>
      <c r="F292" s="62" t="s">
        <v>661</v>
      </c>
      <c r="G292" s="88">
        <v>3</v>
      </c>
      <c r="H292" s="62">
        <v>1</v>
      </c>
      <c r="I292" s="62">
        <v>2</v>
      </c>
    </row>
    <row r="293" spans="1:9" ht="51" x14ac:dyDescent="0.25">
      <c r="A293" s="60" t="s">
        <v>956</v>
      </c>
      <c r="B293" s="89">
        <v>8630</v>
      </c>
      <c r="C293" s="62" t="s">
        <v>14</v>
      </c>
      <c r="D293" s="62" t="s">
        <v>14</v>
      </c>
      <c r="E293" s="62" t="s">
        <v>14</v>
      </c>
      <c r="F293" s="62" t="s">
        <v>661</v>
      </c>
      <c r="G293" s="88">
        <v>1</v>
      </c>
      <c r="H293" s="62">
        <v>1</v>
      </c>
      <c r="I293" s="62">
        <v>0</v>
      </c>
    </row>
    <row r="294" spans="1:9" ht="51" x14ac:dyDescent="0.25">
      <c r="A294" s="60" t="s">
        <v>957</v>
      </c>
      <c r="B294" s="89">
        <v>8630</v>
      </c>
      <c r="C294" s="62" t="s">
        <v>14</v>
      </c>
      <c r="D294" s="62" t="s">
        <v>14</v>
      </c>
      <c r="E294" s="62" t="s">
        <v>14</v>
      </c>
      <c r="F294" s="62" t="s">
        <v>661</v>
      </c>
      <c r="G294" s="88">
        <v>1</v>
      </c>
      <c r="H294" s="62">
        <v>0</v>
      </c>
      <c r="I294" s="62">
        <v>1</v>
      </c>
    </row>
    <row r="295" spans="1:9" ht="51" x14ac:dyDescent="0.25">
      <c r="A295" s="60" t="s">
        <v>958</v>
      </c>
      <c r="B295" s="89">
        <v>69040</v>
      </c>
      <c r="C295" s="62" t="s">
        <v>14</v>
      </c>
      <c r="D295" s="62" t="s">
        <v>14</v>
      </c>
      <c r="E295" s="62" t="s">
        <v>14</v>
      </c>
      <c r="F295" s="62" t="s">
        <v>661</v>
      </c>
      <c r="G295" s="88">
        <v>8</v>
      </c>
      <c r="H295" s="62">
        <v>3</v>
      </c>
      <c r="I295" s="62">
        <v>5</v>
      </c>
    </row>
    <row r="296" spans="1:9" ht="63.75" x14ac:dyDescent="0.25">
      <c r="A296" s="60" t="s">
        <v>959</v>
      </c>
      <c r="B296" s="89">
        <v>371090</v>
      </c>
      <c r="C296" s="62" t="s">
        <v>14</v>
      </c>
      <c r="D296" s="62" t="s">
        <v>14</v>
      </c>
      <c r="E296" s="62" t="s">
        <v>14</v>
      </c>
      <c r="F296" s="62" t="s">
        <v>661</v>
      </c>
      <c r="G296" s="88">
        <v>43</v>
      </c>
      <c r="H296" s="62">
        <v>23</v>
      </c>
      <c r="I296" s="62">
        <v>20</v>
      </c>
    </row>
    <row r="297" spans="1:9" ht="51" x14ac:dyDescent="0.25">
      <c r="A297" s="60" t="s">
        <v>960</v>
      </c>
      <c r="B297" s="89">
        <v>69040</v>
      </c>
      <c r="C297" s="62" t="s">
        <v>14</v>
      </c>
      <c r="D297" s="62" t="s">
        <v>14</v>
      </c>
      <c r="E297" s="62" t="s">
        <v>14</v>
      </c>
      <c r="F297" s="62" t="s">
        <v>661</v>
      </c>
      <c r="G297" s="88">
        <v>8</v>
      </c>
      <c r="H297" s="62">
        <v>5</v>
      </c>
      <c r="I297" s="62">
        <v>3</v>
      </c>
    </row>
    <row r="298" spans="1:9" ht="63.75" x14ac:dyDescent="0.25">
      <c r="A298" s="60" t="s">
        <v>961</v>
      </c>
      <c r="B298" s="89">
        <v>138080</v>
      </c>
      <c r="C298" s="62" t="s">
        <v>14</v>
      </c>
      <c r="D298" s="62" t="s">
        <v>14</v>
      </c>
      <c r="E298" s="62" t="s">
        <v>14</v>
      </c>
      <c r="F298" s="62" t="s">
        <v>661</v>
      </c>
      <c r="G298" s="88">
        <v>16</v>
      </c>
      <c r="H298" s="62">
        <v>14</v>
      </c>
      <c r="I298" s="62">
        <v>2</v>
      </c>
    </row>
    <row r="299" spans="1:9" ht="51" x14ac:dyDescent="0.25">
      <c r="A299" s="60" t="s">
        <v>962</v>
      </c>
      <c r="B299" s="89">
        <v>25890</v>
      </c>
      <c r="C299" s="62" t="s">
        <v>14</v>
      </c>
      <c r="D299" s="62" t="s">
        <v>14</v>
      </c>
      <c r="E299" s="62" t="s">
        <v>14</v>
      </c>
      <c r="F299" s="62" t="s">
        <v>661</v>
      </c>
      <c r="G299" s="88">
        <v>3</v>
      </c>
      <c r="H299" s="62">
        <v>2</v>
      </c>
      <c r="I299" s="62">
        <v>1</v>
      </c>
    </row>
    <row r="300" spans="1:9" ht="51" x14ac:dyDescent="0.25">
      <c r="A300" s="60" t="s">
        <v>963</v>
      </c>
      <c r="B300" s="89">
        <v>17260</v>
      </c>
      <c r="C300" s="62" t="s">
        <v>14</v>
      </c>
      <c r="D300" s="62" t="s">
        <v>14</v>
      </c>
      <c r="E300" s="62" t="s">
        <v>14</v>
      </c>
      <c r="F300" s="62" t="s">
        <v>661</v>
      </c>
      <c r="G300" s="88">
        <v>2</v>
      </c>
      <c r="H300" s="62">
        <v>2</v>
      </c>
      <c r="I300" s="62">
        <v>0</v>
      </c>
    </row>
    <row r="301" spans="1:9" ht="51" x14ac:dyDescent="0.25">
      <c r="A301" s="60" t="s">
        <v>964</v>
      </c>
      <c r="B301" s="89">
        <v>77670</v>
      </c>
      <c r="C301" s="62" t="s">
        <v>14</v>
      </c>
      <c r="D301" s="62" t="s">
        <v>14</v>
      </c>
      <c r="E301" s="62" t="s">
        <v>14</v>
      </c>
      <c r="F301" s="62" t="s">
        <v>661</v>
      </c>
      <c r="G301" s="88">
        <v>9</v>
      </c>
      <c r="H301" s="62">
        <v>7</v>
      </c>
      <c r="I301" s="62">
        <v>2</v>
      </c>
    </row>
    <row r="302" spans="1:9" ht="76.5" x14ac:dyDescent="0.25">
      <c r="A302" s="60" t="s">
        <v>87</v>
      </c>
      <c r="B302" s="89">
        <v>351526.17</v>
      </c>
      <c r="C302" s="62" t="s">
        <v>14</v>
      </c>
      <c r="D302" s="62" t="s">
        <v>58</v>
      </c>
      <c r="E302" s="62" t="s">
        <v>58</v>
      </c>
      <c r="F302" s="62" t="s">
        <v>578</v>
      </c>
      <c r="G302" s="88">
        <v>207.48</v>
      </c>
      <c r="H302" s="62">
        <v>16</v>
      </c>
      <c r="I302" s="62">
        <v>18</v>
      </c>
    </row>
    <row r="303" spans="1:9" ht="76.5" x14ac:dyDescent="0.25">
      <c r="A303" s="60" t="s">
        <v>88</v>
      </c>
      <c r="B303" s="89">
        <v>999484.27</v>
      </c>
      <c r="C303" s="62" t="s">
        <v>14</v>
      </c>
      <c r="D303" s="62" t="s">
        <v>58</v>
      </c>
      <c r="E303" s="62" t="s">
        <v>58</v>
      </c>
      <c r="F303" s="62" t="s">
        <v>578</v>
      </c>
      <c r="G303" s="88">
        <v>589.91999999999996</v>
      </c>
      <c r="H303" s="62">
        <v>30</v>
      </c>
      <c r="I303" s="62">
        <v>27</v>
      </c>
    </row>
    <row r="304" spans="1:9" ht="76.5" x14ac:dyDescent="0.25">
      <c r="A304" s="60" t="s">
        <v>89</v>
      </c>
      <c r="B304" s="89">
        <v>142822.20000000001</v>
      </c>
      <c r="C304" s="62" t="s">
        <v>14</v>
      </c>
      <c r="D304" s="62" t="s">
        <v>58</v>
      </c>
      <c r="E304" s="62" t="s">
        <v>58</v>
      </c>
      <c r="F304" s="62" t="s">
        <v>578</v>
      </c>
      <c r="G304" s="88">
        <v>85.63</v>
      </c>
      <c r="H304" s="62">
        <v>5</v>
      </c>
      <c r="I304" s="62">
        <v>5</v>
      </c>
    </row>
    <row r="305" spans="1:9" ht="63.75" x14ac:dyDescent="0.25">
      <c r="A305" s="60" t="s">
        <v>90</v>
      </c>
      <c r="B305" s="89">
        <v>436736.58</v>
      </c>
      <c r="C305" s="62" t="s">
        <v>14</v>
      </c>
      <c r="D305" s="62" t="s">
        <v>58</v>
      </c>
      <c r="E305" s="62" t="s">
        <v>965</v>
      </c>
      <c r="F305" s="62" t="s">
        <v>578</v>
      </c>
      <c r="G305" s="88">
        <v>228.95</v>
      </c>
      <c r="H305" s="62">
        <v>13</v>
      </c>
      <c r="I305" s="62">
        <v>14</v>
      </c>
    </row>
    <row r="306" spans="1:9" ht="76.5" x14ac:dyDescent="0.25">
      <c r="A306" s="60" t="s">
        <v>966</v>
      </c>
      <c r="B306" s="89">
        <v>403450.63</v>
      </c>
      <c r="C306" s="62" t="s">
        <v>14</v>
      </c>
      <c r="D306" s="62" t="s">
        <v>58</v>
      </c>
      <c r="E306" s="62" t="s">
        <v>58</v>
      </c>
      <c r="F306" s="62" t="s">
        <v>578</v>
      </c>
      <c r="G306" s="88">
        <v>211.5</v>
      </c>
      <c r="H306" s="62">
        <v>10</v>
      </c>
      <c r="I306" s="62">
        <v>10</v>
      </c>
    </row>
    <row r="307" spans="1:9" ht="76.5" x14ac:dyDescent="0.25">
      <c r="A307" s="60" t="s">
        <v>91</v>
      </c>
      <c r="B307" s="89">
        <v>199532.74</v>
      </c>
      <c r="C307" s="62" t="s">
        <v>14</v>
      </c>
      <c r="D307" s="62" t="s">
        <v>58</v>
      </c>
      <c r="E307" s="62" t="s">
        <v>58</v>
      </c>
      <c r="F307" s="62" t="s">
        <v>578</v>
      </c>
      <c r="G307" s="88">
        <v>104.6</v>
      </c>
      <c r="H307" s="62">
        <v>6</v>
      </c>
      <c r="I307" s="62">
        <v>5</v>
      </c>
    </row>
    <row r="308" spans="1:9" ht="76.5" x14ac:dyDescent="0.25">
      <c r="A308" s="60" t="s">
        <v>92</v>
      </c>
      <c r="B308" s="89">
        <v>107317.15</v>
      </c>
      <c r="C308" s="62" t="s">
        <v>14</v>
      </c>
      <c r="D308" s="62" t="s">
        <v>58</v>
      </c>
      <c r="E308" s="62" t="s">
        <v>58</v>
      </c>
      <c r="F308" s="62" t="s">
        <v>578</v>
      </c>
      <c r="G308" s="88">
        <v>56.26</v>
      </c>
      <c r="H308" s="62">
        <v>7</v>
      </c>
      <c r="I308" s="62">
        <v>7</v>
      </c>
    </row>
    <row r="309" spans="1:9" ht="76.5" x14ac:dyDescent="0.25">
      <c r="A309" s="60" t="s">
        <v>967</v>
      </c>
      <c r="B309" s="89">
        <v>137667.71</v>
      </c>
      <c r="C309" s="62" t="s">
        <v>14</v>
      </c>
      <c r="D309" s="62" t="s">
        <v>58</v>
      </c>
      <c r="E309" s="62" t="s">
        <v>58</v>
      </c>
      <c r="F309" s="62" t="s">
        <v>578</v>
      </c>
      <c r="G309" s="88">
        <v>72.17</v>
      </c>
      <c r="H309" s="62">
        <v>8</v>
      </c>
      <c r="I309" s="62">
        <v>8</v>
      </c>
    </row>
    <row r="310" spans="1:9" ht="76.5" x14ac:dyDescent="0.25">
      <c r="A310" s="60" t="s">
        <v>93</v>
      </c>
      <c r="B310" s="89">
        <v>119699.2</v>
      </c>
      <c r="C310" s="62" t="s">
        <v>14</v>
      </c>
      <c r="D310" s="62" t="s">
        <v>58</v>
      </c>
      <c r="E310" s="62" t="s">
        <v>58</v>
      </c>
      <c r="F310" s="62" t="s">
        <v>578</v>
      </c>
      <c r="G310" s="88">
        <v>62.75</v>
      </c>
      <c r="H310" s="62">
        <v>3</v>
      </c>
      <c r="I310" s="62">
        <v>3</v>
      </c>
    </row>
    <row r="311" spans="1:9" ht="76.5" x14ac:dyDescent="0.25">
      <c r="A311" s="60" t="s">
        <v>94</v>
      </c>
      <c r="B311" s="89">
        <v>101763.35</v>
      </c>
      <c r="C311" s="62" t="s">
        <v>14</v>
      </c>
      <c r="D311" s="62" t="s">
        <v>58</v>
      </c>
      <c r="E311" s="62" t="s">
        <v>58</v>
      </c>
      <c r="F311" s="62" t="s">
        <v>578</v>
      </c>
      <c r="G311" s="88">
        <v>53.33</v>
      </c>
      <c r="H311" s="62">
        <v>5</v>
      </c>
      <c r="I311" s="62">
        <v>4</v>
      </c>
    </row>
    <row r="312" spans="1:9" ht="63.75" x14ac:dyDescent="0.25">
      <c r="A312" s="60" t="s">
        <v>968</v>
      </c>
      <c r="B312" s="89">
        <v>1603007.51</v>
      </c>
      <c r="C312" s="62" t="s">
        <v>14</v>
      </c>
      <c r="D312" s="62" t="s">
        <v>58</v>
      </c>
      <c r="E312" s="62" t="s">
        <v>98</v>
      </c>
      <c r="F312" s="62" t="s">
        <v>578</v>
      </c>
      <c r="G312" s="88">
        <v>418.24</v>
      </c>
      <c r="H312" s="62">
        <v>10</v>
      </c>
      <c r="I312" s="62">
        <v>10</v>
      </c>
    </row>
    <row r="313" spans="1:9" ht="51" x14ac:dyDescent="0.25">
      <c r="A313" s="60" t="s">
        <v>969</v>
      </c>
      <c r="B313" s="89">
        <v>8630</v>
      </c>
      <c r="C313" s="62" t="s">
        <v>14</v>
      </c>
      <c r="D313" s="62" t="s">
        <v>58</v>
      </c>
      <c r="E313" s="62" t="s">
        <v>970</v>
      </c>
      <c r="F313" s="62" t="s">
        <v>572</v>
      </c>
      <c r="G313" s="88">
        <v>1</v>
      </c>
      <c r="H313" s="62">
        <v>1</v>
      </c>
      <c r="I313" s="62">
        <v>0</v>
      </c>
    </row>
    <row r="314" spans="1:9" ht="63.75" x14ac:dyDescent="0.25">
      <c r="A314" s="60" t="s">
        <v>971</v>
      </c>
      <c r="B314" s="89">
        <v>146710</v>
      </c>
      <c r="C314" s="62" t="s">
        <v>14</v>
      </c>
      <c r="D314" s="62" t="s">
        <v>58</v>
      </c>
      <c r="E314" s="62" t="s">
        <v>58</v>
      </c>
      <c r="F314" s="62" t="s">
        <v>572</v>
      </c>
      <c r="G314" s="88">
        <v>17</v>
      </c>
      <c r="H314" s="62">
        <v>14</v>
      </c>
      <c r="I314" s="62">
        <v>3</v>
      </c>
    </row>
    <row r="315" spans="1:9" ht="63.75" x14ac:dyDescent="0.25">
      <c r="A315" s="60" t="s">
        <v>972</v>
      </c>
      <c r="B315" s="89">
        <v>241640</v>
      </c>
      <c r="C315" s="62" t="s">
        <v>14</v>
      </c>
      <c r="D315" s="62" t="s">
        <v>58</v>
      </c>
      <c r="E315" s="62" t="s">
        <v>58</v>
      </c>
      <c r="F315" s="62" t="s">
        <v>572</v>
      </c>
      <c r="G315" s="88">
        <v>28</v>
      </c>
      <c r="H315" s="62">
        <v>26</v>
      </c>
      <c r="I315" s="62">
        <v>2</v>
      </c>
    </row>
    <row r="316" spans="1:9" ht="51" x14ac:dyDescent="0.25">
      <c r="A316" s="60" t="s">
        <v>973</v>
      </c>
      <c r="B316" s="89">
        <v>8630</v>
      </c>
      <c r="C316" s="62" t="s">
        <v>14</v>
      </c>
      <c r="D316" s="62" t="s">
        <v>58</v>
      </c>
      <c r="E316" s="62" t="s">
        <v>974</v>
      </c>
      <c r="F316" s="62" t="s">
        <v>572</v>
      </c>
      <c r="G316" s="88">
        <v>1</v>
      </c>
      <c r="H316" s="62">
        <v>1</v>
      </c>
      <c r="I316" s="62">
        <v>0</v>
      </c>
    </row>
    <row r="317" spans="1:9" ht="63.75" x14ac:dyDescent="0.25">
      <c r="A317" s="60" t="s">
        <v>975</v>
      </c>
      <c r="B317" s="89">
        <v>276160</v>
      </c>
      <c r="C317" s="62" t="s">
        <v>14</v>
      </c>
      <c r="D317" s="62" t="s">
        <v>58</v>
      </c>
      <c r="E317" s="62" t="s">
        <v>58</v>
      </c>
      <c r="F317" s="62" t="s">
        <v>572</v>
      </c>
      <c r="G317" s="88">
        <v>32</v>
      </c>
      <c r="H317" s="62">
        <v>19</v>
      </c>
      <c r="I317" s="62">
        <v>13</v>
      </c>
    </row>
    <row r="318" spans="1:9" ht="63.75" x14ac:dyDescent="0.25">
      <c r="A318" s="60" t="s">
        <v>976</v>
      </c>
      <c r="B318" s="89">
        <v>233010</v>
      </c>
      <c r="C318" s="62" t="s">
        <v>14</v>
      </c>
      <c r="D318" s="62" t="s">
        <v>58</v>
      </c>
      <c r="E318" s="62" t="s">
        <v>58</v>
      </c>
      <c r="F318" s="62" t="s">
        <v>572</v>
      </c>
      <c r="G318" s="88">
        <v>27</v>
      </c>
      <c r="H318" s="62">
        <v>22</v>
      </c>
      <c r="I318" s="62">
        <v>5</v>
      </c>
    </row>
    <row r="319" spans="1:9" x14ac:dyDescent="0.25">
      <c r="A319" s="60"/>
      <c r="B319" s="61"/>
      <c r="C319" s="62"/>
      <c r="D319" s="62"/>
      <c r="E319" s="62"/>
      <c r="F319" s="62"/>
      <c r="G319" s="62"/>
      <c r="H319" s="62"/>
      <c r="I319" s="62"/>
    </row>
    <row r="320" spans="1:9" x14ac:dyDescent="0.3">
      <c r="A320" s="65" t="s">
        <v>78</v>
      </c>
      <c r="B320" s="63">
        <f>SUM(B12:B319)</f>
        <v>98991640.010000035</v>
      </c>
      <c r="C320" s="63"/>
      <c r="D320" s="63"/>
      <c r="E320" s="63"/>
      <c r="F320" s="63"/>
      <c r="G320" s="63"/>
      <c r="H320" s="64">
        <f>SUM(H12:H319)</f>
        <v>2945</v>
      </c>
      <c r="I320" s="64">
        <f>SUM(I12:I319)</f>
        <v>2030</v>
      </c>
    </row>
    <row r="322" spans="1:9" ht="63.75" x14ac:dyDescent="0.25">
      <c r="A322" s="60" t="s">
        <v>86</v>
      </c>
      <c r="B322" s="89">
        <v>1008360</v>
      </c>
      <c r="C322" s="62" t="s">
        <v>977</v>
      </c>
      <c r="D322" s="62" t="s">
        <v>977</v>
      </c>
      <c r="E322" s="62" t="s">
        <v>978</v>
      </c>
      <c r="F322" s="62"/>
      <c r="G322" s="62"/>
      <c r="H322" s="62"/>
      <c r="I322" s="62"/>
    </row>
    <row r="323" spans="1:9" x14ac:dyDescent="0.25">
      <c r="A323" s="60"/>
      <c r="B323" s="61"/>
      <c r="C323" s="62"/>
      <c r="D323" s="62"/>
      <c r="E323" s="62"/>
      <c r="F323" s="62"/>
      <c r="G323" s="62"/>
      <c r="H323" s="62"/>
      <c r="I323" s="62"/>
    </row>
    <row r="324" spans="1:9" x14ac:dyDescent="0.3">
      <c r="A324" s="65" t="s">
        <v>79</v>
      </c>
      <c r="B324" s="63">
        <f>SUM(B322:B323)</f>
        <v>1008360</v>
      </c>
      <c r="C324" s="63"/>
      <c r="D324" s="63"/>
      <c r="E324" s="63"/>
      <c r="F324" s="63"/>
      <c r="G324" s="63"/>
      <c r="H324" s="64"/>
      <c r="I324" s="64"/>
    </row>
    <row r="326" spans="1:9" x14ac:dyDescent="0.3">
      <c r="A326" s="86" t="s">
        <v>83</v>
      </c>
      <c r="B326" s="66">
        <f>+B320+B324</f>
        <v>100000000.01000004</v>
      </c>
      <c r="C326" s="43"/>
      <c r="D326" s="5"/>
    </row>
    <row r="327" spans="1:9" ht="18" x14ac:dyDescent="0.35">
      <c r="A327" s="44"/>
      <c r="B327" s="45"/>
    </row>
    <row r="328" spans="1:9" x14ac:dyDescent="0.25">
      <c r="C328" s="68"/>
    </row>
    <row r="329" spans="1:9" ht="27.75" customHeight="1" x14ac:dyDescent="0.25">
      <c r="A329" s="67" t="s">
        <v>82</v>
      </c>
    </row>
    <row r="332" spans="1:9" x14ac:dyDescent="0.25">
      <c r="G332" s="68"/>
    </row>
    <row r="333" spans="1:9" x14ac:dyDescent="0.25">
      <c r="G333" s="68"/>
    </row>
    <row r="334" spans="1:9" x14ac:dyDescent="0.25">
      <c r="G334" s="68"/>
    </row>
    <row r="335" spans="1:9" x14ac:dyDescent="0.25">
      <c r="G335" s="68"/>
    </row>
    <row r="336" spans="1:9" x14ac:dyDescent="0.25">
      <c r="G336" s="68"/>
    </row>
    <row r="337" spans="7:7" x14ac:dyDescent="0.25">
      <c r="G337" s="68"/>
    </row>
    <row r="339" spans="7:7" x14ac:dyDescent="0.25">
      <c r="G339" s="68"/>
    </row>
    <row r="341" spans="7:7" x14ac:dyDescent="0.25">
      <c r="G341" s="43"/>
    </row>
  </sheetData>
  <mergeCells count="9">
    <mergeCell ref="B2:F5"/>
    <mergeCell ref="A7:I7"/>
    <mergeCell ref="A8:I8"/>
    <mergeCell ref="G9:I9"/>
    <mergeCell ref="A10:A11"/>
    <mergeCell ref="B10:B11"/>
    <mergeCell ref="C10:E10"/>
    <mergeCell ref="F10:G10"/>
    <mergeCell ref="H10:I10"/>
  </mergeCells>
  <pageMargins left="0.98425196850393704" right="0.98425196850393704" top="0.74803149606299213" bottom="0.74803149606299213" header="0.31496062992125984" footer="0.31496062992125984"/>
  <pageSetup scale="71" fitToHeight="0" orientation="landscape" r:id="rId1"/>
  <rowBreaks count="1" manualBreakCount="1">
    <brk id="33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7D61C-4FBA-494F-AFC7-0F250BAE031A}">
  <sheetPr>
    <tabColor theme="5" tint="-0.249977111117893"/>
    <pageSetUpPr fitToPage="1"/>
  </sheetPr>
  <dimension ref="A1:M826"/>
  <sheetViews>
    <sheetView view="pageBreakPreview" zoomScaleNormal="100" zoomScaleSheetLayoutView="100" workbookViewId="0">
      <pane xSplit="1" ySplit="11" topLeftCell="B791" activePane="bottomRight" state="frozen"/>
      <selection activeCell="B117" sqref="B117"/>
      <selection pane="topRight" activeCell="B117" sqref="B117"/>
      <selection pane="bottomLeft" activeCell="B117" sqref="B117"/>
      <selection pane="bottomRight" activeCell="C794" sqref="C794"/>
    </sheetView>
  </sheetViews>
  <sheetFormatPr baseColWidth="10" defaultRowHeight="12.75" x14ac:dyDescent="0.25"/>
  <cols>
    <col min="1" max="1" width="38.42578125" style="69" customWidth="1"/>
    <col min="2" max="2" width="16.85546875" style="82" bestFit="1" customWidth="1"/>
    <col min="3" max="3" width="12.5703125" style="69" bestFit="1" customWidth="1"/>
    <col min="4" max="4" width="24.7109375" style="69" customWidth="1"/>
    <col min="5" max="5" width="13.140625" style="69" customWidth="1"/>
    <col min="6" max="6" width="16.140625" style="69" customWidth="1"/>
    <col min="7" max="7" width="14" style="69" customWidth="1"/>
    <col min="8" max="8" width="8.5703125" style="69" bestFit="1" customWidth="1"/>
    <col min="9" max="9" width="8.42578125" style="69" bestFit="1" customWidth="1"/>
    <col min="10" max="16384" width="11.42578125" style="69"/>
  </cols>
  <sheetData>
    <row r="1" spans="1:13" s="73" customFormat="1" ht="3" customHeight="1" x14ac:dyDescent="0.25">
      <c r="A1" s="70"/>
      <c r="B1" s="71"/>
      <c r="C1" s="70"/>
      <c r="D1" s="70"/>
      <c r="E1" s="70"/>
      <c r="F1" s="70"/>
      <c r="G1" s="72"/>
      <c r="H1" s="72"/>
      <c r="I1" s="72"/>
    </row>
    <row r="2" spans="1:13" s="73" customFormat="1" ht="18.75" customHeight="1" x14ac:dyDescent="0.25">
      <c r="A2" s="70"/>
      <c r="B2" s="123" t="s">
        <v>70</v>
      </c>
      <c r="C2" s="123"/>
      <c r="D2" s="123"/>
      <c r="E2" s="123"/>
      <c r="F2" s="123"/>
      <c r="G2" s="74" t="s">
        <v>81</v>
      </c>
      <c r="H2" s="74"/>
      <c r="I2" s="74"/>
    </row>
    <row r="3" spans="1:13" s="73" customFormat="1" ht="15" customHeight="1" x14ac:dyDescent="0.25">
      <c r="A3" s="70"/>
      <c r="B3" s="123"/>
      <c r="C3" s="123"/>
      <c r="D3" s="123"/>
      <c r="E3" s="123"/>
      <c r="F3" s="123"/>
      <c r="G3" s="74" t="s">
        <v>84</v>
      </c>
      <c r="H3" s="74"/>
      <c r="I3" s="74"/>
    </row>
    <row r="4" spans="1:13" s="73" customFormat="1" ht="15" customHeight="1" x14ac:dyDescent="0.25">
      <c r="A4" s="70"/>
      <c r="B4" s="123"/>
      <c r="C4" s="123"/>
      <c r="D4" s="123"/>
      <c r="E4" s="123"/>
      <c r="F4" s="123"/>
      <c r="G4" s="74" t="s">
        <v>562</v>
      </c>
      <c r="H4" s="74"/>
      <c r="I4" s="74"/>
    </row>
    <row r="5" spans="1:13" s="73" customFormat="1" ht="15" customHeight="1" x14ac:dyDescent="0.25">
      <c r="A5" s="70"/>
      <c r="B5" s="123"/>
      <c r="C5" s="123"/>
      <c r="D5" s="123"/>
      <c r="E5" s="123"/>
      <c r="F5" s="123"/>
      <c r="G5" s="72"/>
      <c r="H5" s="75"/>
      <c r="I5" s="75"/>
    </row>
    <row r="6" spans="1:13" ht="4.5" customHeight="1" x14ac:dyDescent="0.25">
      <c r="A6" s="76"/>
      <c r="B6" s="77"/>
      <c r="C6" s="78"/>
      <c r="D6" s="79"/>
      <c r="E6" s="80"/>
      <c r="F6" s="81"/>
      <c r="G6" s="77"/>
      <c r="H6" s="78"/>
      <c r="I6" s="76"/>
    </row>
    <row r="7" spans="1:13" ht="15" x14ac:dyDescent="0.3">
      <c r="A7" s="114" t="s">
        <v>72</v>
      </c>
      <c r="B7" s="114"/>
      <c r="C7" s="114"/>
      <c r="D7" s="114"/>
      <c r="E7" s="114"/>
      <c r="F7" s="114"/>
      <c r="G7" s="114"/>
      <c r="H7" s="114"/>
      <c r="I7" s="114"/>
    </row>
    <row r="8" spans="1:13" x14ac:dyDescent="0.25">
      <c r="A8" s="113" t="s">
        <v>11</v>
      </c>
      <c r="B8" s="113"/>
      <c r="C8" s="113"/>
      <c r="D8" s="113"/>
      <c r="E8" s="113"/>
      <c r="F8" s="113"/>
      <c r="G8" s="113"/>
      <c r="H8" s="113"/>
      <c r="I8" s="113"/>
    </row>
    <row r="9" spans="1:13" ht="14.25" customHeight="1" x14ac:dyDescent="0.25">
      <c r="F9" s="83" t="s">
        <v>5</v>
      </c>
      <c r="G9" s="124">
        <v>52508114</v>
      </c>
      <c r="H9" s="124"/>
      <c r="I9" s="124"/>
    </row>
    <row r="10" spans="1:13" ht="13.5" customHeight="1" x14ac:dyDescent="0.25">
      <c r="A10" s="125" t="s">
        <v>10</v>
      </c>
      <c r="B10" s="125" t="s">
        <v>9</v>
      </c>
      <c r="C10" s="127" t="s">
        <v>8</v>
      </c>
      <c r="D10" s="128"/>
      <c r="E10" s="129"/>
      <c r="F10" s="127" t="s">
        <v>3</v>
      </c>
      <c r="G10" s="129"/>
      <c r="H10" s="130" t="s">
        <v>4</v>
      </c>
      <c r="I10" s="131"/>
    </row>
    <row r="11" spans="1:13" ht="38.25" x14ac:dyDescent="0.25">
      <c r="A11" s="126"/>
      <c r="B11" s="126"/>
      <c r="C11" s="84" t="s">
        <v>0</v>
      </c>
      <c r="D11" s="84" t="s">
        <v>1</v>
      </c>
      <c r="E11" s="84" t="s">
        <v>2</v>
      </c>
      <c r="F11" s="84" t="s">
        <v>75</v>
      </c>
      <c r="G11" s="84" t="s">
        <v>76</v>
      </c>
      <c r="H11" s="84" t="s">
        <v>6</v>
      </c>
      <c r="I11" s="92" t="s">
        <v>7</v>
      </c>
    </row>
    <row r="12" spans="1:13" ht="63.75" x14ac:dyDescent="0.25">
      <c r="A12" s="60" t="s">
        <v>101</v>
      </c>
      <c r="B12" s="93">
        <v>37092.980000000003</v>
      </c>
      <c r="C12" s="62" t="s">
        <v>14</v>
      </c>
      <c r="D12" s="62" t="s">
        <v>345</v>
      </c>
      <c r="E12" s="62" t="s">
        <v>346</v>
      </c>
      <c r="F12" s="62" t="s">
        <v>85</v>
      </c>
      <c r="G12" s="62">
        <v>51.4</v>
      </c>
      <c r="H12" s="62">
        <v>2</v>
      </c>
      <c r="I12" s="62">
        <v>1</v>
      </c>
      <c r="J12" s="85"/>
      <c r="K12" s="85"/>
      <c r="L12" s="85"/>
      <c r="M12" s="85"/>
    </row>
    <row r="13" spans="1:13" ht="51" x14ac:dyDescent="0.25">
      <c r="A13" s="60" t="s">
        <v>102</v>
      </c>
      <c r="B13" s="93">
        <v>50224.21</v>
      </c>
      <c r="C13" s="62" t="s">
        <v>14</v>
      </c>
      <c r="D13" s="62" t="s">
        <v>345</v>
      </c>
      <c r="E13" s="62" t="s">
        <v>347</v>
      </c>
      <c r="F13" s="62" t="s">
        <v>85</v>
      </c>
      <c r="G13" s="62">
        <v>69.599999999999994</v>
      </c>
      <c r="H13" s="62">
        <v>2</v>
      </c>
      <c r="I13" s="62">
        <v>1</v>
      </c>
      <c r="J13" s="85"/>
      <c r="K13" s="85"/>
      <c r="L13" s="85"/>
      <c r="M13" s="85"/>
    </row>
    <row r="14" spans="1:13" ht="51" x14ac:dyDescent="0.25">
      <c r="A14" s="60" t="s">
        <v>103</v>
      </c>
      <c r="B14" s="93">
        <v>25192.92</v>
      </c>
      <c r="C14" s="62" t="s">
        <v>14</v>
      </c>
      <c r="D14" s="62" t="s">
        <v>345</v>
      </c>
      <c r="E14" s="94" t="s">
        <v>348</v>
      </c>
      <c r="F14" s="62" t="s">
        <v>85</v>
      </c>
      <c r="G14" s="62">
        <v>34.909999999999997</v>
      </c>
      <c r="H14" s="62">
        <v>1</v>
      </c>
      <c r="I14" s="62">
        <v>1</v>
      </c>
      <c r="J14" s="85"/>
      <c r="K14" s="85"/>
      <c r="L14" s="85"/>
      <c r="M14" s="85"/>
    </row>
    <row r="15" spans="1:13" ht="51" x14ac:dyDescent="0.25">
      <c r="A15" s="60" t="s">
        <v>104</v>
      </c>
      <c r="B15" s="93">
        <v>21072.28</v>
      </c>
      <c r="C15" s="62" t="s">
        <v>14</v>
      </c>
      <c r="D15" s="62" t="s">
        <v>345</v>
      </c>
      <c r="E15" s="62" t="s">
        <v>349</v>
      </c>
      <c r="F15" s="62" t="s">
        <v>85</v>
      </c>
      <c r="G15" s="62">
        <v>29.2</v>
      </c>
      <c r="H15" s="62">
        <v>1</v>
      </c>
      <c r="I15" s="62">
        <v>0</v>
      </c>
      <c r="J15" s="85"/>
      <c r="K15" s="85"/>
      <c r="L15" s="85"/>
      <c r="M15" s="85"/>
    </row>
    <row r="16" spans="1:13" ht="51" x14ac:dyDescent="0.25">
      <c r="A16" s="60" t="s">
        <v>105</v>
      </c>
      <c r="B16" s="93">
        <v>16417.61</v>
      </c>
      <c r="C16" s="62" t="s">
        <v>14</v>
      </c>
      <c r="D16" s="62" t="s">
        <v>345</v>
      </c>
      <c r="E16" s="62" t="s">
        <v>350</v>
      </c>
      <c r="F16" s="62" t="s">
        <v>85</v>
      </c>
      <c r="G16" s="62">
        <v>22.75</v>
      </c>
      <c r="H16" s="62">
        <v>1</v>
      </c>
      <c r="I16" s="62">
        <v>0</v>
      </c>
      <c r="J16" s="85"/>
      <c r="K16" s="85"/>
      <c r="L16" s="85"/>
      <c r="M16" s="85"/>
    </row>
    <row r="17" spans="1:9" ht="38.25" x14ac:dyDescent="0.25">
      <c r="A17" s="60" t="s">
        <v>106</v>
      </c>
      <c r="B17" s="93">
        <v>5684.92</v>
      </c>
      <c r="C17" s="62" t="s">
        <v>14</v>
      </c>
      <c r="D17" s="62" t="s">
        <v>43</v>
      </c>
      <c r="E17" s="62" t="s">
        <v>351</v>
      </c>
      <c r="F17" s="62" t="s">
        <v>85</v>
      </c>
      <c r="G17" s="62">
        <v>70</v>
      </c>
      <c r="H17" s="62">
        <v>1</v>
      </c>
      <c r="I17" s="62">
        <v>1</v>
      </c>
    </row>
    <row r="18" spans="1:9" ht="38.25" x14ac:dyDescent="0.25">
      <c r="A18" s="60" t="s">
        <v>106</v>
      </c>
      <c r="B18" s="93">
        <v>1779.36</v>
      </c>
      <c r="C18" s="62" t="s">
        <v>14</v>
      </c>
      <c r="D18" s="62" t="s">
        <v>43</v>
      </c>
      <c r="E18" s="62" t="s">
        <v>351</v>
      </c>
      <c r="F18" s="62" t="s">
        <v>85</v>
      </c>
      <c r="G18" s="62">
        <v>30.96</v>
      </c>
      <c r="H18" s="62">
        <v>1</v>
      </c>
      <c r="I18" s="62">
        <v>0</v>
      </c>
    </row>
    <row r="19" spans="1:9" ht="38.25" x14ac:dyDescent="0.25">
      <c r="A19" s="60" t="s">
        <v>107</v>
      </c>
      <c r="B19" s="93">
        <v>2842.47</v>
      </c>
      <c r="C19" s="62" t="s">
        <v>14</v>
      </c>
      <c r="D19" s="62" t="s">
        <v>43</v>
      </c>
      <c r="E19" s="62" t="s">
        <v>352</v>
      </c>
      <c r="F19" s="62" t="s">
        <v>85</v>
      </c>
      <c r="G19" s="62">
        <v>35</v>
      </c>
      <c r="H19" s="62">
        <v>1</v>
      </c>
      <c r="I19" s="62">
        <v>0</v>
      </c>
    </row>
    <row r="20" spans="1:9" ht="38.25" x14ac:dyDescent="0.25">
      <c r="A20" s="60" t="s">
        <v>108</v>
      </c>
      <c r="B20" s="93">
        <v>3448.6</v>
      </c>
      <c r="C20" s="62" t="s">
        <v>14</v>
      </c>
      <c r="D20" s="62" t="s">
        <v>43</v>
      </c>
      <c r="E20" s="62" t="s">
        <v>353</v>
      </c>
      <c r="F20" s="62" t="s">
        <v>85</v>
      </c>
      <c r="G20" s="62">
        <v>60</v>
      </c>
      <c r="H20" s="62">
        <v>1</v>
      </c>
      <c r="I20" s="62">
        <v>1</v>
      </c>
    </row>
    <row r="21" spans="1:9" ht="38.25" x14ac:dyDescent="0.25">
      <c r="A21" s="60" t="s">
        <v>109</v>
      </c>
      <c r="B21" s="93">
        <v>2030.33</v>
      </c>
      <c r="C21" s="62" t="s">
        <v>14</v>
      </c>
      <c r="D21" s="62" t="s">
        <v>43</v>
      </c>
      <c r="E21" s="62" t="s">
        <v>354</v>
      </c>
      <c r="F21" s="62" t="s">
        <v>85</v>
      </c>
      <c r="G21" s="62">
        <v>25</v>
      </c>
      <c r="H21" s="62">
        <v>1</v>
      </c>
      <c r="I21" s="62">
        <v>0</v>
      </c>
    </row>
    <row r="22" spans="1:9" ht="38.25" x14ac:dyDescent="0.25">
      <c r="A22" s="60" t="s">
        <v>110</v>
      </c>
      <c r="B22" s="93">
        <v>2011.68</v>
      </c>
      <c r="C22" s="62" t="s">
        <v>14</v>
      </c>
      <c r="D22" s="62" t="s">
        <v>43</v>
      </c>
      <c r="E22" s="62" t="s">
        <v>355</v>
      </c>
      <c r="F22" s="62" t="s">
        <v>85</v>
      </c>
      <c r="G22" s="62">
        <v>35</v>
      </c>
      <c r="H22" s="62">
        <v>1</v>
      </c>
      <c r="I22" s="62">
        <v>0</v>
      </c>
    </row>
    <row r="23" spans="1:9" ht="38.25" x14ac:dyDescent="0.25">
      <c r="A23" s="60" t="s">
        <v>111</v>
      </c>
      <c r="B23" s="93">
        <v>2842.47</v>
      </c>
      <c r="C23" s="62" t="s">
        <v>14</v>
      </c>
      <c r="D23" s="62" t="s">
        <v>43</v>
      </c>
      <c r="E23" s="62" t="s">
        <v>356</v>
      </c>
      <c r="F23" s="62" t="s">
        <v>85</v>
      </c>
      <c r="G23" s="62">
        <v>35</v>
      </c>
      <c r="H23" s="62">
        <v>1</v>
      </c>
      <c r="I23" s="62">
        <v>0</v>
      </c>
    </row>
    <row r="24" spans="1:9" ht="38.25" x14ac:dyDescent="0.25">
      <c r="A24" s="60" t="s">
        <v>112</v>
      </c>
      <c r="B24" s="93">
        <v>5684.93</v>
      </c>
      <c r="C24" s="62" t="s">
        <v>14</v>
      </c>
      <c r="D24" s="62" t="s">
        <v>43</v>
      </c>
      <c r="E24" s="62" t="s">
        <v>357</v>
      </c>
      <c r="F24" s="62" t="s">
        <v>85</v>
      </c>
      <c r="G24" s="62">
        <v>70</v>
      </c>
      <c r="H24" s="62">
        <v>1</v>
      </c>
      <c r="I24" s="62">
        <v>1</v>
      </c>
    </row>
    <row r="25" spans="1:9" ht="51" x14ac:dyDescent="0.25">
      <c r="A25" s="60" t="s">
        <v>113</v>
      </c>
      <c r="B25" s="93">
        <v>4023.37</v>
      </c>
      <c r="C25" s="62" t="s">
        <v>14</v>
      </c>
      <c r="D25" s="62" t="s">
        <v>43</v>
      </c>
      <c r="E25" s="62" t="s">
        <v>358</v>
      </c>
      <c r="F25" s="62" t="s">
        <v>85</v>
      </c>
      <c r="G25" s="62">
        <v>70</v>
      </c>
      <c r="H25" s="62">
        <v>1</v>
      </c>
      <c r="I25" s="62">
        <v>1</v>
      </c>
    </row>
    <row r="26" spans="1:9" ht="38.25" x14ac:dyDescent="0.25">
      <c r="A26" s="60" t="s">
        <v>114</v>
      </c>
      <c r="B26" s="93">
        <v>2842.47</v>
      </c>
      <c r="C26" s="62" t="s">
        <v>14</v>
      </c>
      <c r="D26" s="62" t="s">
        <v>43</v>
      </c>
      <c r="E26" s="62" t="s">
        <v>359</v>
      </c>
      <c r="F26" s="62" t="s">
        <v>85</v>
      </c>
      <c r="G26" s="62">
        <v>35</v>
      </c>
      <c r="H26" s="62">
        <v>1</v>
      </c>
      <c r="I26" s="62">
        <v>0</v>
      </c>
    </row>
    <row r="27" spans="1:9" ht="38.25" x14ac:dyDescent="0.25">
      <c r="A27" s="60" t="s">
        <v>115</v>
      </c>
      <c r="B27" s="93">
        <v>2842.47</v>
      </c>
      <c r="C27" s="62" t="s">
        <v>14</v>
      </c>
      <c r="D27" s="62" t="s">
        <v>43</v>
      </c>
      <c r="E27" s="62" t="s">
        <v>360</v>
      </c>
      <c r="F27" s="62" t="s">
        <v>85</v>
      </c>
      <c r="G27" s="62">
        <v>35</v>
      </c>
      <c r="H27" s="62">
        <v>1</v>
      </c>
      <c r="I27" s="62">
        <v>0</v>
      </c>
    </row>
    <row r="28" spans="1:9" ht="38.25" x14ac:dyDescent="0.25">
      <c r="A28" s="60" t="s">
        <v>116</v>
      </c>
      <c r="B28" s="93">
        <v>2011.68</v>
      </c>
      <c r="C28" s="62" t="s">
        <v>14</v>
      </c>
      <c r="D28" s="62" t="s">
        <v>43</v>
      </c>
      <c r="E28" s="62" t="s">
        <v>361</v>
      </c>
      <c r="F28" s="62" t="s">
        <v>85</v>
      </c>
      <c r="G28" s="62">
        <v>35</v>
      </c>
      <c r="H28" s="62">
        <v>1</v>
      </c>
      <c r="I28" s="62">
        <v>0</v>
      </c>
    </row>
    <row r="29" spans="1:9" ht="38.25" x14ac:dyDescent="0.25">
      <c r="A29" s="60" t="s">
        <v>117</v>
      </c>
      <c r="B29" s="93">
        <v>72995.37</v>
      </c>
      <c r="C29" s="62" t="s">
        <v>14</v>
      </c>
      <c r="D29" s="62" t="s">
        <v>43</v>
      </c>
      <c r="E29" s="62" t="s">
        <v>362</v>
      </c>
      <c r="F29" s="62" t="s">
        <v>85</v>
      </c>
      <c r="G29" s="62">
        <v>1270</v>
      </c>
      <c r="H29" s="62">
        <v>23</v>
      </c>
      <c r="I29" s="62">
        <v>15</v>
      </c>
    </row>
    <row r="30" spans="1:9" ht="38.25" x14ac:dyDescent="0.25">
      <c r="A30" s="60" t="s">
        <v>118</v>
      </c>
      <c r="B30" s="93">
        <v>6035.05</v>
      </c>
      <c r="C30" s="62" t="s">
        <v>14</v>
      </c>
      <c r="D30" s="62" t="s">
        <v>43</v>
      </c>
      <c r="E30" s="62" t="s">
        <v>363</v>
      </c>
      <c r="F30" s="62" t="s">
        <v>85</v>
      </c>
      <c r="G30" s="62">
        <v>105</v>
      </c>
      <c r="H30" s="62">
        <v>2</v>
      </c>
      <c r="I30" s="62">
        <v>1</v>
      </c>
    </row>
    <row r="31" spans="1:9" ht="38.25" x14ac:dyDescent="0.25">
      <c r="A31" s="60" t="s">
        <v>119</v>
      </c>
      <c r="B31" s="93">
        <v>4023.37</v>
      </c>
      <c r="C31" s="62" t="s">
        <v>14</v>
      </c>
      <c r="D31" s="62" t="s">
        <v>43</v>
      </c>
      <c r="E31" s="62" t="s">
        <v>364</v>
      </c>
      <c r="F31" s="62" t="s">
        <v>85</v>
      </c>
      <c r="G31" s="62">
        <v>70</v>
      </c>
      <c r="H31" s="62">
        <v>1</v>
      </c>
      <c r="I31" s="62">
        <v>1</v>
      </c>
    </row>
    <row r="32" spans="1:9" ht="38.25" x14ac:dyDescent="0.25">
      <c r="A32" s="60" t="s">
        <v>120</v>
      </c>
      <c r="B32" s="93">
        <v>2842.47</v>
      </c>
      <c r="C32" s="62" t="s">
        <v>14</v>
      </c>
      <c r="D32" s="62" t="s">
        <v>43</v>
      </c>
      <c r="E32" s="62" t="s">
        <v>365</v>
      </c>
      <c r="F32" s="62" t="s">
        <v>85</v>
      </c>
      <c r="G32" s="62">
        <v>35</v>
      </c>
      <c r="H32" s="62">
        <v>1</v>
      </c>
      <c r="I32" s="62">
        <v>0</v>
      </c>
    </row>
    <row r="33" spans="1:9" ht="38.25" x14ac:dyDescent="0.25">
      <c r="A33" s="60" t="s">
        <v>121</v>
      </c>
      <c r="B33" s="93">
        <v>2842.47</v>
      </c>
      <c r="C33" s="62" t="s">
        <v>14</v>
      </c>
      <c r="D33" s="62" t="s">
        <v>43</v>
      </c>
      <c r="E33" s="62" t="s">
        <v>366</v>
      </c>
      <c r="F33" s="62" t="s">
        <v>85</v>
      </c>
      <c r="G33" s="62">
        <v>35</v>
      </c>
      <c r="H33" s="62">
        <v>1</v>
      </c>
      <c r="I33" s="62">
        <v>0</v>
      </c>
    </row>
    <row r="34" spans="1:9" ht="38.25" x14ac:dyDescent="0.25">
      <c r="A34" s="60" t="s">
        <v>117</v>
      </c>
      <c r="B34" s="93">
        <v>15430.53</v>
      </c>
      <c r="C34" s="62" t="s">
        <v>14</v>
      </c>
      <c r="D34" s="62" t="s">
        <v>43</v>
      </c>
      <c r="E34" s="62" t="s">
        <v>362</v>
      </c>
      <c r="F34" s="62" t="s">
        <v>85</v>
      </c>
      <c r="G34" s="62">
        <v>190</v>
      </c>
      <c r="H34" s="62">
        <v>4</v>
      </c>
      <c r="I34" s="62">
        <v>2</v>
      </c>
    </row>
    <row r="35" spans="1:9" ht="38.25" x14ac:dyDescent="0.25">
      <c r="A35" s="60" t="s">
        <v>122</v>
      </c>
      <c r="B35" s="93">
        <v>2842.47</v>
      </c>
      <c r="C35" s="62" t="s">
        <v>14</v>
      </c>
      <c r="D35" s="62" t="s">
        <v>43</v>
      </c>
      <c r="E35" s="62" t="s">
        <v>367</v>
      </c>
      <c r="F35" s="62" t="s">
        <v>85</v>
      </c>
      <c r="G35" s="62">
        <v>35</v>
      </c>
      <c r="H35" s="62">
        <v>1</v>
      </c>
      <c r="I35" s="62">
        <v>0</v>
      </c>
    </row>
    <row r="36" spans="1:9" ht="38.25" x14ac:dyDescent="0.25">
      <c r="A36" s="60" t="s">
        <v>123</v>
      </c>
      <c r="B36" s="93">
        <v>2011.68</v>
      </c>
      <c r="C36" s="62" t="s">
        <v>14</v>
      </c>
      <c r="D36" s="62" t="s">
        <v>43</v>
      </c>
      <c r="E36" s="62" t="s">
        <v>368</v>
      </c>
      <c r="F36" s="62" t="s">
        <v>85</v>
      </c>
      <c r="G36" s="62">
        <v>35</v>
      </c>
      <c r="H36" s="62">
        <v>1</v>
      </c>
      <c r="I36" s="62">
        <v>0</v>
      </c>
    </row>
    <row r="37" spans="1:9" ht="38.25" x14ac:dyDescent="0.25">
      <c r="A37" s="60" t="s">
        <v>124</v>
      </c>
      <c r="B37" s="93">
        <v>2011.68</v>
      </c>
      <c r="C37" s="62" t="s">
        <v>14</v>
      </c>
      <c r="D37" s="62" t="s">
        <v>43</v>
      </c>
      <c r="E37" s="62" t="s">
        <v>369</v>
      </c>
      <c r="F37" s="62" t="s">
        <v>85</v>
      </c>
      <c r="G37" s="62">
        <v>35</v>
      </c>
      <c r="H37" s="62">
        <v>1</v>
      </c>
      <c r="I37" s="62">
        <v>0</v>
      </c>
    </row>
    <row r="38" spans="1:9" ht="38.25" x14ac:dyDescent="0.25">
      <c r="A38" s="60" t="s">
        <v>125</v>
      </c>
      <c r="B38" s="93">
        <v>6814.13</v>
      </c>
      <c r="C38" s="62" t="s">
        <v>14</v>
      </c>
      <c r="D38" s="62" t="s">
        <v>43</v>
      </c>
      <c r="E38" s="62" t="s">
        <v>364</v>
      </c>
      <c r="F38" s="62" t="s">
        <v>85</v>
      </c>
      <c r="G38" s="62">
        <v>55</v>
      </c>
      <c r="H38" s="62">
        <v>1</v>
      </c>
      <c r="I38" s="62">
        <v>1</v>
      </c>
    </row>
    <row r="39" spans="1:9" ht="51" x14ac:dyDescent="0.25">
      <c r="A39" s="60" t="s">
        <v>126</v>
      </c>
      <c r="B39" s="93">
        <v>3716.8</v>
      </c>
      <c r="C39" s="62" t="s">
        <v>14</v>
      </c>
      <c r="D39" s="62" t="s">
        <v>43</v>
      </c>
      <c r="E39" s="62" t="s">
        <v>370</v>
      </c>
      <c r="F39" s="62" t="s">
        <v>85</v>
      </c>
      <c r="G39" s="62">
        <v>30</v>
      </c>
      <c r="H39" s="62">
        <v>1</v>
      </c>
      <c r="I39" s="62">
        <v>0</v>
      </c>
    </row>
    <row r="40" spans="1:9" ht="38.25" x14ac:dyDescent="0.25">
      <c r="A40" s="60" t="s">
        <v>127</v>
      </c>
      <c r="B40" s="93">
        <v>4584.05</v>
      </c>
      <c r="C40" s="62" t="s">
        <v>14</v>
      </c>
      <c r="D40" s="62" t="s">
        <v>43</v>
      </c>
      <c r="E40" s="62" t="s">
        <v>371</v>
      </c>
      <c r="F40" s="62" t="s">
        <v>85</v>
      </c>
      <c r="G40" s="62">
        <v>37</v>
      </c>
      <c r="H40" s="62">
        <v>1</v>
      </c>
      <c r="I40" s="62">
        <v>1</v>
      </c>
    </row>
    <row r="41" spans="1:9" ht="38.25" x14ac:dyDescent="0.25">
      <c r="A41" s="60" t="s">
        <v>128</v>
      </c>
      <c r="B41" s="93">
        <v>4336.2700000000004</v>
      </c>
      <c r="C41" s="62" t="s">
        <v>14</v>
      </c>
      <c r="D41" s="62" t="s">
        <v>43</v>
      </c>
      <c r="E41" s="62" t="s">
        <v>361</v>
      </c>
      <c r="F41" s="62" t="s">
        <v>85</v>
      </c>
      <c r="G41" s="62">
        <v>35</v>
      </c>
      <c r="H41" s="62">
        <v>1</v>
      </c>
      <c r="I41" s="62">
        <v>0</v>
      </c>
    </row>
    <row r="42" spans="1:9" ht="38.25" x14ac:dyDescent="0.25">
      <c r="A42" s="60" t="s">
        <v>129</v>
      </c>
      <c r="B42" s="93">
        <v>4336.2700000000004</v>
      </c>
      <c r="C42" s="62" t="s">
        <v>14</v>
      </c>
      <c r="D42" s="62" t="s">
        <v>43</v>
      </c>
      <c r="E42" s="62" t="s">
        <v>363</v>
      </c>
      <c r="F42" s="62" t="s">
        <v>85</v>
      </c>
      <c r="G42" s="62">
        <v>35</v>
      </c>
      <c r="H42" s="62">
        <v>1</v>
      </c>
      <c r="I42" s="62">
        <v>0</v>
      </c>
    </row>
    <row r="43" spans="1:9" ht="38.25" x14ac:dyDescent="0.25">
      <c r="A43" s="60" t="s">
        <v>130</v>
      </c>
      <c r="B43" s="93">
        <v>1610.61</v>
      </c>
      <c r="C43" s="62" t="s">
        <v>14</v>
      </c>
      <c r="D43" s="62" t="s">
        <v>43</v>
      </c>
      <c r="E43" s="62" t="s">
        <v>372</v>
      </c>
      <c r="F43" s="62" t="s">
        <v>85</v>
      </c>
      <c r="G43" s="62">
        <v>13</v>
      </c>
      <c r="H43" s="62">
        <v>1</v>
      </c>
      <c r="I43" s="62">
        <v>0</v>
      </c>
    </row>
    <row r="44" spans="1:9" ht="38.25" x14ac:dyDescent="0.25">
      <c r="A44" s="60" t="s">
        <v>131</v>
      </c>
      <c r="B44" s="93">
        <v>2477.87</v>
      </c>
      <c r="C44" s="62" t="s">
        <v>14</v>
      </c>
      <c r="D44" s="62" t="s">
        <v>43</v>
      </c>
      <c r="E44" s="62" t="s">
        <v>356</v>
      </c>
      <c r="F44" s="62" t="s">
        <v>85</v>
      </c>
      <c r="G44" s="62">
        <v>20</v>
      </c>
      <c r="H44" s="62">
        <v>1</v>
      </c>
      <c r="I44" s="62">
        <v>0</v>
      </c>
    </row>
    <row r="45" spans="1:9" ht="38.25" x14ac:dyDescent="0.25">
      <c r="A45" s="60" t="s">
        <v>132</v>
      </c>
      <c r="B45" s="93">
        <v>2477.87</v>
      </c>
      <c r="C45" s="62" t="s">
        <v>14</v>
      </c>
      <c r="D45" s="62" t="s">
        <v>43</v>
      </c>
      <c r="E45" s="62" t="s">
        <v>373</v>
      </c>
      <c r="F45" s="62" t="s">
        <v>85</v>
      </c>
      <c r="G45" s="62">
        <v>20</v>
      </c>
      <c r="H45" s="62">
        <v>1</v>
      </c>
      <c r="I45" s="62">
        <v>0</v>
      </c>
    </row>
    <row r="46" spans="1:9" ht="38.25" x14ac:dyDescent="0.25">
      <c r="A46" s="60" t="s">
        <v>133</v>
      </c>
      <c r="B46" s="93">
        <v>4336.2700000000004</v>
      </c>
      <c r="C46" s="62" t="s">
        <v>14</v>
      </c>
      <c r="D46" s="62" t="s">
        <v>43</v>
      </c>
      <c r="E46" s="62" t="s">
        <v>374</v>
      </c>
      <c r="F46" s="62" t="s">
        <v>85</v>
      </c>
      <c r="G46" s="62">
        <v>35</v>
      </c>
      <c r="H46" s="62">
        <v>1</v>
      </c>
      <c r="I46" s="62">
        <v>0</v>
      </c>
    </row>
    <row r="47" spans="1:9" ht="38.25" x14ac:dyDescent="0.25">
      <c r="A47" s="60" t="s">
        <v>134</v>
      </c>
      <c r="B47" s="93">
        <v>14247.73</v>
      </c>
      <c r="C47" s="62" t="s">
        <v>14</v>
      </c>
      <c r="D47" s="62" t="s">
        <v>43</v>
      </c>
      <c r="E47" s="62" t="s">
        <v>362</v>
      </c>
      <c r="F47" s="62" t="s">
        <v>85</v>
      </c>
      <c r="G47" s="62">
        <v>115</v>
      </c>
      <c r="H47" s="62">
        <v>3</v>
      </c>
      <c r="I47" s="62">
        <v>2</v>
      </c>
    </row>
    <row r="48" spans="1:9" ht="38.25" x14ac:dyDescent="0.25">
      <c r="A48" s="60" t="s">
        <v>135</v>
      </c>
      <c r="B48" s="93">
        <v>1982.29</v>
      </c>
      <c r="C48" s="62" t="s">
        <v>14</v>
      </c>
      <c r="D48" s="62" t="s">
        <v>43</v>
      </c>
      <c r="E48" s="62" t="s">
        <v>375</v>
      </c>
      <c r="F48" s="62" t="s">
        <v>85</v>
      </c>
      <c r="G48" s="62">
        <v>16</v>
      </c>
      <c r="H48" s="62">
        <v>1</v>
      </c>
      <c r="I48" s="62">
        <v>0</v>
      </c>
    </row>
    <row r="49" spans="1:9" ht="51" x14ac:dyDescent="0.25">
      <c r="A49" s="60" t="s">
        <v>136</v>
      </c>
      <c r="B49" s="93">
        <v>42631.67</v>
      </c>
      <c r="C49" s="62" t="s">
        <v>14</v>
      </c>
      <c r="D49" s="62" t="s">
        <v>376</v>
      </c>
      <c r="E49" s="62" t="s">
        <v>377</v>
      </c>
      <c r="F49" s="62" t="s">
        <v>85</v>
      </c>
      <c r="G49" s="62">
        <v>59.07</v>
      </c>
      <c r="H49" s="62">
        <v>1</v>
      </c>
      <c r="I49" s="62">
        <v>1</v>
      </c>
    </row>
    <row r="50" spans="1:9" ht="38.25" x14ac:dyDescent="0.25">
      <c r="A50" s="60" t="s">
        <v>137</v>
      </c>
      <c r="B50" s="93">
        <v>10240.26</v>
      </c>
      <c r="C50" s="62" t="s">
        <v>14</v>
      </c>
      <c r="D50" s="62" t="s">
        <v>376</v>
      </c>
      <c r="E50" s="62" t="s">
        <v>378</v>
      </c>
      <c r="F50" s="62" t="s">
        <v>85</v>
      </c>
      <c r="G50" s="62">
        <v>14.19</v>
      </c>
      <c r="H50" s="62">
        <v>1</v>
      </c>
      <c r="I50" s="62">
        <v>0</v>
      </c>
    </row>
    <row r="51" spans="1:9" ht="51" x14ac:dyDescent="0.25">
      <c r="A51" s="60" t="s">
        <v>138</v>
      </c>
      <c r="B51" s="93">
        <v>16229.99</v>
      </c>
      <c r="C51" s="62" t="s">
        <v>14</v>
      </c>
      <c r="D51" s="62" t="s">
        <v>376</v>
      </c>
      <c r="E51" s="62" t="s">
        <v>379</v>
      </c>
      <c r="F51" s="62" t="s">
        <v>85</v>
      </c>
      <c r="G51" s="62">
        <v>22.49</v>
      </c>
      <c r="H51" s="62">
        <v>1</v>
      </c>
      <c r="I51" s="62">
        <v>1</v>
      </c>
    </row>
    <row r="52" spans="1:9" ht="63.75" x14ac:dyDescent="0.25">
      <c r="A52" s="60" t="s">
        <v>139</v>
      </c>
      <c r="B52" s="93">
        <v>10391.81</v>
      </c>
      <c r="C52" s="62" t="s">
        <v>14</v>
      </c>
      <c r="D52" s="62" t="s">
        <v>376</v>
      </c>
      <c r="E52" s="62" t="s">
        <v>380</v>
      </c>
      <c r="F52" s="62" t="s">
        <v>85</v>
      </c>
      <c r="G52" s="62">
        <v>14.4</v>
      </c>
      <c r="H52" s="62">
        <v>1</v>
      </c>
      <c r="I52" s="62">
        <v>0</v>
      </c>
    </row>
    <row r="53" spans="1:9" ht="38.25" x14ac:dyDescent="0.25">
      <c r="A53" s="60" t="s">
        <v>140</v>
      </c>
      <c r="B53" s="93">
        <v>37554.839999999997</v>
      </c>
      <c r="C53" s="62" t="s">
        <v>14</v>
      </c>
      <c r="D53" s="62" t="s">
        <v>376</v>
      </c>
      <c r="E53" s="62" t="s">
        <v>381</v>
      </c>
      <c r="F53" s="62" t="s">
        <v>85</v>
      </c>
      <c r="G53" s="62">
        <v>52.04</v>
      </c>
      <c r="H53" s="62">
        <v>1</v>
      </c>
      <c r="I53" s="62">
        <v>1</v>
      </c>
    </row>
    <row r="54" spans="1:9" ht="51" x14ac:dyDescent="0.25">
      <c r="A54" s="60" t="s">
        <v>141</v>
      </c>
      <c r="B54" s="93">
        <v>27206.33</v>
      </c>
      <c r="C54" s="62" t="s">
        <v>14</v>
      </c>
      <c r="D54" s="62" t="s">
        <v>376</v>
      </c>
      <c r="E54" s="62" t="s">
        <v>382</v>
      </c>
      <c r="F54" s="62" t="s">
        <v>85</v>
      </c>
      <c r="G54" s="62">
        <v>37.700000000000003</v>
      </c>
      <c r="H54" s="62">
        <v>1</v>
      </c>
      <c r="I54" s="62">
        <v>1</v>
      </c>
    </row>
    <row r="55" spans="1:9" ht="38.25" x14ac:dyDescent="0.25">
      <c r="A55" s="60" t="s">
        <v>142</v>
      </c>
      <c r="B55" s="93">
        <v>13740.28</v>
      </c>
      <c r="C55" s="62" t="s">
        <v>14</v>
      </c>
      <c r="D55" s="62" t="s">
        <v>376</v>
      </c>
      <c r="E55" s="62" t="s">
        <v>383</v>
      </c>
      <c r="F55" s="62" t="s">
        <v>85</v>
      </c>
      <c r="G55" s="62">
        <v>19.04</v>
      </c>
      <c r="H55" s="62">
        <v>1</v>
      </c>
      <c r="I55" s="62">
        <v>0</v>
      </c>
    </row>
    <row r="56" spans="1:9" ht="51" x14ac:dyDescent="0.25">
      <c r="A56" s="60" t="s">
        <v>143</v>
      </c>
      <c r="B56" s="93">
        <v>18185.66</v>
      </c>
      <c r="C56" s="62" t="s">
        <v>14</v>
      </c>
      <c r="D56" s="62" t="s">
        <v>376</v>
      </c>
      <c r="E56" s="62" t="s">
        <v>384</v>
      </c>
      <c r="F56" s="62" t="s">
        <v>85</v>
      </c>
      <c r="G56" s="62">
        <v>25.2</v>
      </c>
      <c r="H56" s="62">
        <v>1</v>
      </c>
      <c r="I56" s="62">
        <v>0</v>
      </c>
    </row>
    <row r="57" spans="1:9" ht="38.25" x14ac:dyDescent="0.25">
      <c r="A57" s="60" t="s">
        <v>144</v>
      </c>
      <c r="B57" s="93">
        <v>13567.08</v>
      </c>
      <c r="C57" s="62" t="s">
        <v>14</v>
      </c>
      <c r="D57" s="62" t="s">
        <v>376</v>
      </c>
      <c r="E57" s="62" t="s">
        <v>385</v>
      </c>
      <c r="F57" s="62" t="s">
        <v>85</v>
      </c>
      <c r="G57" s="62">
        <v>18.8</v>
      </c>
      <c r="H57" s="62">
        <v>1</v>
      </c>
      <c r="I57" s="62">
        <v>0</v>
      </c>
    </row>
    <row r="58" spans="1:9" ht="51" x14ac:dyDescent="0.25">
      <c r="A58" s="60" t="s">
        <v>145</v>
      </c>
      <c r="B58" s="93">
        <v>11546.45</v>
      </c>
      <c r="C58" s="62" t="s">
        <v>14</v>
      </c>
      <c r="D58" s="62" t="s">
        <v>376</v>
      </c>
      <c r="E58" s="62" t="s">
        <v>386</v>
      </c>
      <c r="F58" s="62" t="s">
        <v>85</v>
      </c>
      <c r="G58" s="62">
        <v>16</v>
      </c>
      <c r="H58" s="62">
        <v>1</v>
      </c>
      <c r="I58" s="62">
        <v>0</v>
      </c>
    </row>
    <row r="59" spans="1:9" ht="38.25" x14ac:dyDescent="0.25">
      <c r="A59" s="60" t="s">
        <v>146</v>
      </c>
      <c r="B59" s="93">
        <v>10088.709999999999</v>
      </c>
      <c r="C59" s="62" t="s">
        <v>14</v>
      </c>
      <c r="D59" s="62" t="s">
        <v>376</v>
      </c>
      <c r="E59" s="62" t="s">
        <v>387</v>
      </c>
      <c r="F59" s="62" t="s">
        <v>85</v>
      </c>
      <c r="G59" s="62">
        <v>13.98</v>
      </c>
      <c r="H59" s="62">
        <v>1</v>
      </c>
      <c r="I59" s="62">
        <v>0</v>
      </c>
    </row>
    <row r="60" spans="1:9" ht="51" x14ac:dyDescent="0.25">
      <c r="A60" s="60" t="s">
        <v>979</v>
      </c>
      <c r="B60" s="93">
        <v>23139.78</v>
      </c>
      <c r="C60" s="62" t="s">
        <v>14</v>
      </c>
      <c r="D60" s="62" t="s">
        <v>376</v>
      </c>
      <c r="E60" s="62" t="s">
        <v>384</v>
      </c>
      <c r="F60" s="62" t="s">
        <v>1517</v>
      </c>
      <c r="G60" s="62">
        <v>1</v>
      </c>
      <c r="H60" s="62">
        <v>1</v>
      </c>
      <c r="I60" s="62">
        <v>0</v>
      </c>
    </row>
    <row r="61" spans="1:9" ht="63.75" x14ac:dyDescent="0.25">
      <c r="A61" s="60" t="s">
        <v>980</v>
      </c>
      <c r="B61" s="93">
        <v>23139.78</v>
      </c>
      <c r="C61" s="62" t="s">
        <v>14</v>
      </c>
      <c r="D61" s="62" t="s">
        <v>376</v>
      </c>
      <c r="E61" s="62" t="s">
        <v>380</v>
      </c>
      <c r="F61" s="62" t="s">
        <v>1517</v>
      </c>
      <c r="G61" s="62">
        <v>1</v>
      </c>
      <c r="H61" s="62">
        <v>1</v>
      </c>
      <c r="I61" s="62">
        <v>0</v>
      </c>
    </row>
    <row r="62" spans="1:9" ht="51" x14ac:dyDescent="0.25">
      <c r="A62" s="60" t="s">
        <v>981</v>
      </c>
      <c r="B62" s="93">
        <v>23139.78</v>
      </c>
      <c r="C62" s="62" t="s">
        <v>14</v>
      </c>
      <c r="D62" s="62" t="s">
        <v>376</v>
      </c>
      <c r="E62" s="62" t="s">
        <v>1518</v>
      </c>
      <c r="F62" s="62" t="s">
        <v>1517</v>
      </c>
      <c r="G62" s="62">
        <v>1</v>
      </c>
      <c r="H62" s="62">
        <v>1</v>
      </c>
      <c r="I62" s="62">
        <v>0</v>
      </c>
    </row>
    <row r="63" spans="1:9" ht="51" x14ac:dyDescent="0.25">
      <c r="A63" s="60" t="s">
        <v>982</v>
      </c>
      <c r="B63" s="93">
        <v>23139.78</v>
      </c>
      <c r="C63" s="62" t="s">
        <v>14</v>
      </c>
      <c r="D63" s="62" t="s">
        <v>376</v>
      </c>
      <c r="E63" s="62" t="s">
        <v>379</v>
      </c>
      <c r="F63" s="62" t="s">
        <v>1517</v>
      </c>
      <c r="G63" s="62">
        <v>1</v>
      </c>
      <c r="H63" s="62">
        <v>1</v>
      </c>
      <c r="I63" s="62">
        <v>0</v>
      </c>
    </row>
    <row r="64" spans="1:9" ht="51" x14ac:dyDescent="0.25">
      <c r="A64" s="60" t="s">
        <v>983</v>
      </c>
      <c r="B64" s="93">
        <v>46279.56</v>
      </c>
      <c r="C64" s="62" t="s">
        <v>14</v>
      </c>
      <c r="D64" s="62" t="s">
        <v>376</v>
      </c>
      <c r="E64" s="62" t="s">
        <v>386</v>
      </c>
      <c r="F64" s="62" t="s">
        <v>1517</v>
      </c>
      <c r="G64" s="62">
        <v>2</v>
      </c>
      <c r="H64" s="62">
        <v>1</v>
      </c>
      <c r="I64" s="62">
        <v>1</v>
      </c>
    </row>
    <row r="65" spans="1:9" ht="38.25" x14ac:dyDescent="0.25">
      <c r="A65" s="60" t="s">
        <v>984</v>
      </c>
      <c r="B65" s="93">
        <v>23139.78</v>
      </c>
      <c r="C65" s="62" t="s">
        <v>14</v>
      </c>
      <c r="D65" s="62" t="s">
        <v>376</v>
      </c>
      <c r="E65" s="62" t="s">
        <v>381</v>
      </c>
      <c r="F65" s="62" t="s">
        <v>1517</v>
      </c>
      <c r="G65" s="62">
        <v>1</v>
      </c>
      <c r="H65" s="62">
        <v>1</v>
      </c>
      <c r="I65" s="62">
        <v>0</v>
      </c>
    </row>
    <row r="66" spans="1:9" ht="38.25" x14ac:dyDescent="0.25">
      <c r="A66" s="60" t="s">
        <v>985</v>
      </c>
      <c r="B66" s="93">
        <v>23139.78</v>
      </c>
      <c r="C66" s="62" t="s">
        <v>14</v>
      </c>
      <c r="D66" s="62" t="s">
        <v>376</v>
      </c>
      <c r="E66" s="62" t="s">
        <v>1519</v>
      </c>
      <c r="F66" s="62" t="s">
        <v>1517</v>
      </c>
      <c r="G66" s="62">
        <v>1</v>
      </c>
      <c r="H66" s="62">
        <v>1</v>
      </c>
      <c r="I66" s="62">
        <v>0</v>
      </c>
    </row>
    <row r="67" spans="1:9" ht="51" x14ac:dyDescent="0.25">
      <c r="A67" s="60" t="s">
        <v>986</v>
      </c>
      <c r="B67" s="93">
        <v>23139.78</v>
      </c>
      <c r="C67" s="62" t="s">
        <v>14</v>
      </c>
      <c r="D67" s="62" t="s">
        <v>376</v>
      </c>
      <c r="E67" s="62" t="s">
        <v>1520</v>
      </c>
      <c r="F67" s="62" t="s">
        <v>1517</v>
      </c>
      <c r="G67" s="62">
        <v>1</v>
      </c>
      <c r="H67" s="62">
        <v>1</v>
      </c>
      <c r="I67" s="62">
        <v>0</v>
      </c>
    </row>
    <row r="68" spans="1:9" ht="51" x14ac:dyDescent="0.25">
      <c r="A68" s="60" t="s">
        <v>987</v>
      </c>
      <c r="B68" s="93">
        <v>23035.89</v>
      </c>
      <c r="C68" s="62" t="s">
        <v>14</v>
      </c>
      <c r="D68" s="62" t="s">
        <v>376</v>
      </c>
      <c r="E68" s="62" t="s">
        <v>1521</v>
      </c>
      <c r="F68" s="62" t="s">
        <v>1517</v>
      </c>
      <c r="G68" s="62">
        <v>1</v>
      </c>
      <c r="H68" s="62">
        <v>1</v>
      </c>
      <c r="I68" s="62">
        <v>0</v>
      </c>
    </row>
    <row r="69" spans="1:9" ht="51" x14ac:dyDescent="0.25">
      <c r="A69" s="60" t="s">
        <v>988</v>
      </c>
      <c r="B69" s="93">
        <v>23035.89</v>
      </c>
      <c r="C69" s="62" t="s">
        <v>14</v>
      </c>
      <c r="D69" s="62" t="s">
        <v>376</v>
      </c>
      <c r="E69" s="62" t="s">
        <v>1522</v>
      </c>
      <c r="F69" s="62" t="s">
        <v>1517</v>
      </c>
      <c r="G69" s="62">
        <v>1</v>
      </c>
      <c r="H69" s="62">
        <v>1</v>
      </c>
      <c r="I69" s="62">
        <v>0</v>
      </c>
    </row>
    <row r="70" spans="1:9" ht="38.25" x14ac:dyDescent="0.25">
      <c r="A70" s="60" t="s">
        <v>989</v>
      </c>
      <c r="B70" s="93">
        <v>23035.89</v>
      </c>
      <c r="C70" s="62" t="s">
        <v>14</v>
      </c>
      <c r="D70" s="62" t="s">
        <v>376</v>
      </c>
      <c r="E70" s="62" t="s">
        <v>1523</v>
      </c>
      <c r="F70" s="62" t="s">
        <v>1517</v>
      </c>
      <c r="G70" s="62">
        <v>1</v>
      </c>
      <c r="H70" s="62">
        <v>1</v>
      </c>
      <c r="I70" s="62">
        <v>0</v>
      </c>
    </row>
    <row r="71" spans="1:9" ht="38.25" x14ac:dyDescent="0.25">
      <c r="A71" s="60" t="s">
        <v>990</v>
      </c>
      <c r="B71" s="93">
        <v>46071.78</v>
      </c>
      <c r="C71" s="62" t="s">
        <v>14</v>
      </c>
      <c r="D71" s="62" t="s">
        <v>376</v>
      </c>
      <c r="E71" s="62" t="s">
        <v>1519</v>
      </c>
      <c r="F71" s="62" t="s">
        <v>1517</v>
      </c>
      <c r="G71" s="62">
        <v>2</v>
      </c>
      <c r="H71" s="62">
        <v>1</v>
      </c>
      <c r="I71" s="62">
        <v>1</v>
      </c>
    </row>
    <row r="72" spans="1:9" ht="38.25" x14ac:dyDescent="0.25">
      <c r="A72" s="60" t="s">
        <v>991</v>
      </c>
      <c r="B72" s="93">
        <v>23035.89</v>
      </c>
      <c r="C72" s="62" t="s">
        <v>14</v>
      </c>
      <c r="D72" s="62" t="s">
        <v>376</v>
      </c>
      <c r="E72" s="62" t="s">
        <v>1524</v>
      </c>
      <c r="F72" s="62" t="s">
        <v>1517</v>
      </c>
      <c r="G72" s="62">
        <v>1</v>
      </c>
      <c r="H72" s="62">
        <v>1</v>
      </c>
      <c r="I72" s="62">
        <v>0</v>
      </c>
    </row>
    <row r="73" spans="1:9" ht="51" x14ac:dyDescent="0.25">
      <c r="A73" s="60" t="s">
        <v>992</v>
      </c>
      <c r="B73" s="93">
        <v>46071.78</v>
      </c>
      <c r="C73" s="62" t="s">
        <v>14</v>
      </c>
      <c r="D73" s="62" t="s">
        <v>376</v>
      </c>
      <c r="E73" s="62" t="s">
        <v>379</v>
      </c>
      <c r="F73" s="62" t="s">
        <v>1517</v>
      </c>
      <c r="G73" s="62">
        <v>2</v>
      </c>
      <c r="H73" s="62">
        <v>1</v>
      </c>
      <c r="I73" s="62">
        <v>1</v>
      </c>
    </row>
    <row r="74" spans="1:9" ht="51" x14ac:dyDescent="0.25">
      <c r="A74" s="60" t="s">
        <v>993</v>
      </c>
      <c r="B74" s="93">
        <v>23035.89</v>
      </c>
      <c r="C74" s="62" t="s">
        <v>14</v>
      </c>
      <c r="D74" s="62" t="s">
        <v>376</v>
      </c>
      <c r="E74" s="62" t="s">
        <v>1525</v>
      </c>
      <c r="F74" s="62" t="s">
        <v>1517</v>
      </c>
      <c r="G74" s="62">
        <v>1</v>
      </c>
      <c r="H74" s="62">
        <v>1</v>
      </c>
      <c r="I74" s="62">
        <v>0</v>
      </c>
    </row>
    <row r="75" spans="1:9" ht="38.25" x14ac:dyDescent="0.25">
      <c r="A75" s="60" t="s">
        <v>994</v>
      </c>
      <c r="B75" s="93">
        <v>23035.89</v>
      </c>
      <c r="C75" s="62" t="s">
        <v>14</v>
      </c>
      <c r="D75" s="62" t="s">
        <v>376</v>
      </c>
      <c r="E75" s="62" t="s">
        <v>1526</v>
      </c>
      <c r="F75" s="62" t="s">
        <v>1517</v>
      </c>
      <c r="G75" s="62">
        <v>1</v>
      </c>
      <c r="H75" s="62">
        <v>1</v>
      </c>
      <c r="I75" s="62">
        <v>0</v>
      </c>
    </row>
    <row r="76" spans="1:9" ht="38.25" x14ac:dyDescent="0.25">
      <c r="A76" s="60" t="s">
        <v>995</v>
      </c>
      <c r="B76" s="93">
        <v>82929.191999999995</v>
      </c>
      <c r="C76" s="62" t="s">
        <v>14</v>
      </c>
      <c r="D76" s="62" t="s">
        <v>99</v>
      </c>
      <c r="E76" s="62" t="s">
        <v>100</v>
      </c>
      <c r="F76" s="62" t="s">
        <v>1517</v>
      </c>
      <c r="G76" s="62">
        <v>3</v>
      </c>
      <c r="H76" s="62">
        <v>2</v>
      </c>
      <c r="I76" s="62">
        <v>1</v>
      </c>
    </row>
    <row r="77" spans="1:9" ht="51" x14ac:dyDescent="0.25">
      <c r="A77" s="60" t="s">
        <v>996</v>
      </c>
      <c r="B77" s="93">
        <v>82929.191999999995</v>
      </c>
      <c r="C77" s="62" t="s">
        <v>14</v>
      </c>
      <c r="D77" s="62" t="s">
        <v>99</v>
      </c>
      <c r="E77" s="62" t="s">
        <v>1527</v>
      </c>
      <c r="F77" s="62" t="s">
        <v>1517</v>
      </c>
      <c r="G77" s="62">
        <v>3</v>
      </c>
      <c r="H77" s="62">
        <v>2</v>
      </c>
      <c r="I77" s="62">
        <v>1</v>
      </c>
    </row>
    <row r="78" spans="1:9" ht="38.25" x14ac:dyDescent="0.25">
      <c r="A78" s="60" t="s">
        <v>147</v>
      </c>
      <c r="B78" s="93">
        <v>7433.6</v>
      </c>
      <c r="C78" s="62" t="s">
        <v>14</v>
      </c>
      <c r="D78" s="62" t="s">
        <v>99</v>
      </c>
      <c r="E78" s="62" t="s">
        <v>388</v>
      </c>
      <c r="F78" s="62" t="s">
        <v>85</v>
      </c>
      <c r="G78" s="62">
        <v>50</v>
      </c>
      <c r="H78" s="62">
        <v>1</v>
      </c>
      <c r="I78" s="62">
        <v>1</v>
      </c>
    </row>
    <row r="79" spans="1:9" ht="25.5" x14ac:dyDescent="0.25">
      <c r="A79" s="60" t="s">
        <v>148</v>
      </c>
      <c r="B79" s="93">
        <v>5946.88</v>
      </c>
      <c r="C79" s="62" t="s">
        <v>14</v>
      </c>
      <c r="D79" s="62" t="s">
        <v>99</v>
      </c>
      <c r="E79" s="62" t="s">
        <v>389</v>
      </c>
      <c r="F79" s="62" t="s">
        <v>85</v>
      </c>
      <c r="G79" s="62">
        <v>40</v>
      </c>
      <c r="H79" s="62">
        <v>1</v>
      </c>
      <c r="I79" s="62">
        <v>1</v>
      </c>
    </row>
    <row r="80" spans="1:9" ht="38.25" x14ac:dyDescent="0.25">
      <c r="A80" s="60" t="s">
        <v>149</v>
      </c>
      <c r="B80" s="93">
        <v>2973.44</v>
      </c>
      <c r="C80" s="62" t="s">
        <v>14</v>
      </c>
      <c r="D80" s="62" t="s">
        <v>99</v>
      </c>
      <c r="E80" s="62" t="s">
        <v>390</v>
      </c>
      <c r="F80" s="62" t="s">
        <v>85</v>
      </c>
      <c r="G80" s="62">
        <v>20</v>
      </c>
      <c r="H80" s="62">
        <v>1</v>
      </c>
      <c r="I80" s="62">
        <v>0</v>
      </c>
    </row>
    <row r="81" spans="1:9" ht="38.25" x14ac:dyDescent="0.25">
      <c r="A81" s="60" t="s">
        <v>150</v>
      </c>
      <c r="B81" s="93">
        <v>17319.68</v>
      </c>
      <c r="C81" s="62" t="s">
        <v>14</v>
      </c>
      <c r="D81" s="62" t="s">
        <v>99</v>
      </c>
      <c r="E81" s="62" t="s">
        <v>391</v>
      </c>
      <c r="F81" s="62" t="s">
        <v>85</v>
      </c>
      <c r="G81" s="62">
        <v>20</v>
      </c>
      <c r="H81" s="62">
        <v>1</v>
      </c>
      <c r="I81" s="62">
        <v>0</v>
      </c>
    </row>
    <row r="82" spans="1:9" ht="38.25" x14ac:dyDescent="0.25">
      <c r="A82" s="60" t="s">
        <v>151</v>
      </c>
      <c r="B82" s="93">
        <v>108248</v>
      </c>
      <c r="C82" s="62" t="s">
        <v>14</v>
      </c>
      <c r="D82" s="62" t="s">
        <v>99</v>
      </c>
      <c r="E82" s="62" t="s">
        <v>392</v>
      </c>
      <c r="F82" s="62" t="s">
        <v>85</v>
      </c>
      <c r="G82" s="62">
        <v>125</v>
      </c>
      <c r="H82" s="62">
        <v>3</v>
      </c>
      <c r="I82" s="62">
        <v>2</v>
      </c>
    </row>
    <row r="83" spans="1:9" ht="51" x14ac:dyDescent="0.25">
      <c r="A83" s="60" t="s">
        <v>152</v>
      </c>
      <c r="B83" s="93">
        <v>155877.12</v>
      </c>
      <c r="C83" s="62" t="s">
        <v>14</v>
      </c>
      <c r="D83" s="62" t="s">
        <v>99</v>
      </c>
      <c r="E83" s="62" t="s">
        <v>388</v>
      </c>
      <c r="F83" s="62" t="s">
        <v>85</v>
      </c>
      <c r="G83" s="62">
        <v>180</v>
      </c>
      <c r="H83" s="62">
        <v>4</v>
      </c>
      <c r="I83" s="62">
        <v>3</v>
      </c>
    </row>
    <row r="84" spans="1:9" ht="38.25" x14ac:dyDescent="0.25">
      <c r="A84" s="60" t="s">
        <v>153</v>
      </c>
      <c r="B84" s="93">
        <v>64948.800000000003</v>
      </c>
      <c r="C84" s="62" t="s">
        <v>14</v>
      </c>
      <c r="D84" s="62" t="s">
        <v>99</v>
      </c>
      <c r="E84" s="62" t="s">
        <v>393</v>
      </c>
      <c r="F84" s="62" t="s">
        <v>85</v>
      </c>
      <c r="G84" s="62">
        <v>75</v>
      </c>
      <c r="H84" s="62">
        <v>2</v>
      </c>
      <c r="I84" s="62">
        <v>1</v>
      </c>
    </row>
    <row r="85" spans="1:9" ht="25.5" x14ac:dyDescent="0.25">
      <c r="A85" s="60" t="s">
        <v>154</v>
      </c>
      <c r="B85" s="93">
        <v>25979.52</v>
      </c>
      <c r="C85" s="62" t="s">
        <v>14</v>
      </c>
      <c r="D85" s="62" t="s">
        <v>99</v>
      </c>
      <c r="E85" s="62" t="s">
        <v>389</v>
      </c>
      <c r="F85" s="62" t="s">
        <v>85</v>
      </c>
      <c r="G85" s="62">
        <v>30</v>
      </c>
      <c r="H85" s="62">
        <v>1</v>
      </c>
      <c r="I85" s="62">
        <v>0</v>
      </c>
    </row>
    <row r="86" spans="1:9" ht="38.25" x14ac:dyDescent="0.25">
      <c r="A86" s="60" t="s">
        <v>155</v>
      </c>
      <c r="B86" s="93">
        <v>38969.279999999999</v>
      </c>
      <c r="C86" s="62" t="s">
        <v>14</v>
      </c>
      <c r="D86" s="62" t="s">
        <v>99</v>
      </c>
      <c r="E86" s="62" t="s">
        <v>394</v>
      </c>
      <c r="F86" s="62" t="s">
        <v>85</v>
      </c>
      <c r="G86" s="62">
        <v>45</v>
      </c>
      <c r="H86" s="62">
        <v>1</v>
      </c>
      <c r="I86" s="62">
        <v>1</v>
      </c>
    </row>
    <row r="87" spans="1:9" ht="38.25" x14ac:dyDescent="0.25">
      <c r="A87" s="60" t="s">
        <v>156</v>
      </c>
      <c r="B87" s="93">
        <v>207961.65407136001</v>
      </c>
      <c r="C87" s="62" t="s">
        <v>14</v>
      </c>
      <c r="D87" s="62" t="s">
        <v>99</v>
      </c>
      <c r="E87" s="62" t="s">
        <v>395</v>
      </c>
      <c r="F87" s="62" t="s">
        <v>85</v>
      </c>
      <c r="G87" s="62">
        <v>240.144915</v>
      </c>
      <c r="H87" s="62">
        <v>5</v>
      </c>
      <c r="I87" s="62">
        <v>4</v>
      </c>
    </row>
    <row r="88" spans="1:9" ht="38.25" x14ac:dyDescent="0.25">
      <c r="A88" s="60" t="s">
        <v>157</v>
      </c>
      <c r="B88" s="93">
        <v>51959.040000000001</v>
      </c>
      <c r="C88" s="62" t="s">
        <v>14</v>
      </c>
      <c r="D88" s="62" t="s">
        <v>99</v>
      </c>
      <c r="E88" s="62" t="s">
        <v>100</v>
      </c>
      <c r="F88" s="62" t="s">
        <v>85</v>
      </c>
      <c r="G88" s="62">
        <v>60</v>
      </c>
      <c r="H88" s="62">
        <v>1</v>
      </c>
      <c r="I88" s="62">
        <v>1</v>
      </c>
    </row>
    <row r="89" spans="1:9" ht="51" x14ac:dyDescent="0.25">
      <c r="A89" s="60" t="s">
        <v>158</v>
      </c>
      <c r="B89" s="93">
        <v>17319.68</v>
      </c>
      <c r="C89" s="62" t="s">
        <v>14</v>
      </c>
      <c r="D89" s="62" t="s">
        <v>99</v>
      </c>
      <c r="E89" s="62" t="s">
        <v>396</v>
      </c>
      <c r="F89" s="62" t="s">
        <v>85</v>
      </c>
      <c r="G89" s="62">
        <v>20</v>
      </c>
      <c r="H89" s="62">
        <v>1</v>
      </c>
      <c r="I89" s="62">
        <v>0</v>
      </c>
    </row>
    <row r="90" spans="1:9" ht="39" customHeight="1" x14ac:dyDescent="0.25">
      <c r="A90" s="60" t="s">
        <v>159</v>
      </c>
      <c r="B90" s="93">
        <v>37033.279999999999</v>
      </c>
      <c r="C90" s="62" t="s">
        <v>14</v>
      </c>
      <c r="D90" s="62" t="s">
        <v>99</v>
      </c>
      <c r="E90" s="62" t="s">
        <v>388</v>
      </c>
      <c r="F90" s="62" t="s">
        <v>85</v>
      </c>
      <c r="G90" s="62">
        <v>380</v>
      </c>
      <c r="H90" s="62">
        <v>6</v>
      </c>
      <c r="I90" s="62">
        <v>4</v>
      </c>
    </row>
    <row r="91" spans="1:9" ht="38.25" x14ac:dyDescent="0.25">
      <c r="A91" s="60" t="s">
        <v>160</v>
      </c>
      <c r="B91" s="93">
        <v>14813.312</v>
      </c>
      <c r="C91" s="62" t="s">
        <v>14</v>
      </c>
      <c r="D91" s="62" t="s">
        <v>99</v>
      </c>
      <c r="E91" s="62" t="s">
        <v>393</v>
      </c>
      <c r="F91" s="62" t="s">
        <v>85</v>
      </c>
      <c r="G91" s="62">
        <v>152</v>
      </c>
      <c r="H91" s="62">
        <v>2</v>
      </c>
      <c r="I91" s="62">
        <v>2</v>
      </c>
    </row>
    <row r="92" spans="1:9" ht="38.25" x14ac:dyDescent="0.25">
      <c r="A92" s="60" t="s">
        <v>161</v>
      </c>
      <c r="B92" s="93">
        <v>22219.968000000001</v>
      </c>
      <c r="C92" s="62" t="s">
        <v>14</v>
      </c>
      <c r="D92" s="62" t="s">
        <v>99</v>
      </c>
      <c r="E92" s="62" t="s">
        <v>395</v>
      </c>
      <c r="F92" s="62" t="s">
        <v>85</v>
      </c>
      <c r="G92" s="62">
        <v>228</v>
      </c>
      <c r="H92" s="62">
        <v>4</v>
      </c>
      <c r="I92" s="62">
        <v>2</v>
      </c>
    </row>
    <row r="93" spans="1:9" ht="38.25" x14ac:dyDescent="0.25">
      <c r="A93" s="60" t="s">
        <v>162</v>
      </c>
      <c r="B93" s="93">
        <v>11109.984</v>
      </c>
      <c r="C93" s="62" t="s">
        <v>14</v>
      </c>
      <c r="D93" s="62" t="s">
        <v>99</v>
      </c>
      <c r="E93" s="62" t="s">
        <v>390</v>
      </c>
      <c r="F93" s="62" t="s">
        <v>85</v>
      </c>
      <c r="G93" s="62">
        <v>114</v>
      </c>
      <c r="H93" s="62">
        <v>2</v>
      </c>
      <c r="I93" s="62">
        <v>1</v>
      </c>
    </row>
    <row r="94" spans="1:9" ht="38.25" x14ac:dyDescent="0.25">
      <c r="A94" s="60" t="s">
        <v>163</v>
      </c>
      <c r="B94" s="93">
        <v>14813.312</v>
      </c>
      <c r="C94" s="62" t="s">
        <v>14</v>
      </c>
      <c r="D94" s="62" t="s">
        <v>99</v>
      </c>
      <c r="E94" s="62" t="s">
        <v>389</v>
      </c>
      <c r="F94" s="62" t="s">
        <v>85</v>
      </c>
      <c r="G94" s="62">
        <v>152</v>
      </c>
      <c r="H94" s="62">
        <v>2</v>
      </c>
      <c r="I94" s="62">
        <v>2</v>
      </c>
    </row>
    <row r="95" spans="1:9" ht="38.25" x14ac:dyDescent="0.25">
      <c r="A95" s="60" t="s">
        <v>997</v>
      </c>
      <c r="B95" s="93">
        <v>29215.063999999998</v>
      </c>
      <c r="C95" s="62" t="s">
        <v>14</v>
      </c>
      <c r="D95" s="62" t="s">
        <v>99</v>
      </c>
      <c r="E95" s="62" t="s">
        <v>394</v>
      </c>
      <c r="F95" s="62" t="s">
        <v>1517</v>
      </c>
      <c r="G95" s="62">
        <v>1</v>
      </c>
      <c r="H95" s="62">
        <v>1</v>
      </c>
      <c r="I95" s="62">
        <v>0</v>
      </c>
    </row>
    <row r="96" spans="1:9" ht="51" x14ac:dyDescent="0.25">
      <c r="A96" s="60" t="s">
        <v>164</v>
      </c>
      <c r="B96" s="93">
        <v>58803.14</v>
      </c>
      <c r="C96" s="62" t="s">
        <v>14</v>
      </c>
      <c r="D96" s="62" t="s">
        <v>397</v>
      </c>
      <c r="E96" s="62" t="s">
        <v>398</v>
      </c>
      <c r="F96" s="62" t="s">
        <v>85</v>
      </c>
      <c r="G96" s="62">
        <v>81.483911942945866</v>
      </c>
      <c r="H96" s="62">
        <v>3</v>
      </c>
      <c r="I96" s="62">
        <v>2</v>
      </c>
    </row>
    <row r="97" spans="1:9" ht="38.25" x14ac:dyDescent="0.25">
      <c r="A97" s="60" t="s">
        <v>165</v>
      </c>
      <c r="B97" s="93">
        <v>46185.81</v>
      </c>
      <c r="C97" s="62" t="s">
        <v>14</v>
      </c>
      <c r="D97" s="62" t="s">
        <v>397</v>
      </c>
      <c r="E97" s="62" t="s">
        <v>399</v>
      </c>
      <c r="F97" s="62" t="s">
        <v>85</v>
      </c>
      <c r="G97" s="62">
        <v>64</v>
      </c>
      <c r="H97" s="62">
        <v>2</v>
      </c>
      <c r="I97" s="62">
        <v>1</v>
      </c>
    </row>
    <row r="98" spans="1:9" ht="38.25" x14ac:dyDescent="0.25">
      <c r="A98" s="60" t="s">
        <v>166</v>
      </c>
      <c r="B98" s="93">
        <v>32474.400000000001</v>
      </c>
      <c r="C98" s="62" t="s">
        <v>14</v>
      </c>
      <c r="D98" s="62" t="s">
        <v>397</v>
      </c>
      <c r="E98" s="62" t="s">
        <v>400</v>
      </c>
      <c r="F98" s="62" t="s">
        <v>85</v>
      </c>
      <c r="G98" s="62">
        <v>45</v>
      </c>
      <c r="H98" s="62">
        <v>1</v>
      </c>
      <c r="I98" s="62">
        <v>1</v>
      </c>
    </row>
    <row r="99" spans="1:9" ht="38.25" x14ac:dyDescent="0.25">
      <c r="A99" s="60" t="s">
        <v>167</v>
      </c>
      <c r="B99" s="93">
        <v>12989.76</v>
      </c>
      <c r="C99" s="62" t="s">
        <v>14</v>
      </c>
      <c r="D99" s="62" t="s">
        <v>397</v>
      </c>
      <c r="E99" s="62" t="s">
        <v>401</v>
      </c>
      <c r="F99" s="62" t="s">
        <v>85</v>
      </c>
      <c r="G99" s="62">
        <v>18</v>
      </c>
      <c r="H99" s="62">
        <v>1</v>
      </c>
      <c r="I99" s="62">
        <v>0</v>
      </c>
    </row>
    <row r="100" spans="1:9" ht="51" x14ac:dyDescent="0.25">
      <c r="A100" s="60" t="s">
        <v>168</v>
      </c>
      <c r="B100" s="93">
        <v>28866.13</v>
      </c>
      <c r="C100" s="62" t="s">
        <v>14</v>
      </c>
      <c r="D100" s="62" t="s">
        <v>397</v>
      </c>
      <c r="E100" s="62" t="s">
        <v>402</v>
      </c>
      <c r="F100" s="62" t="s">
        <v>85</v>
      </c>
      <c r="G100" s="62">
        <v>40</v>
      </c>
      <c r="H100" s="62">
        <v>1</v>
      </c>
      <c r="I100" s="62">
        <v>1</v>
      </c>
    </row>
    <row r="101" spans="1:9" ht="51" x14ac:dyDescent="0.25">
      <c r="A101" s="60" t="s">
        <v>998</v>
      </c>
      <c r="B101" s="93">
        <v>46279.57</v>
      </c>
      <c r="C101" s="62" t="s">
        <v>14</v>
      </c>
      <c r="D101" s="62" t="s">
        <v>397</v>
      </c>
      <c r="E101" s="62" t="s">
        <v>398</v>
      </c>
      <c r="F101" s="62" t="s">
        <v>1517</v>
      </c>
      <c r="G101" s="62">
        <v>2</v>
      </c>
      <c r="H101" s="62">
        <v>1</v>
      </c>
      <c r="I101" s="62">
        <v>1</v>
      </c>
    </row>
    <row r="102" spans="1:9" ht="51" x14ac:dyDescent="0.25">
      <c r="A102" s="60" t="s">
        <v>999</v>
      </c>
      <c r="B102" s="93">
        <v>23139.78</v>
      </c>
      <c r="C102" s="62" t="s">
        <v>14</v>
      </c>
      <c r="D102" s="62" t="s">
        <v>397</v>
      </c>
      <c r="E102" s="62" t="s">
        <v>1528</v>
      </c>
      <c r="F102" s="62" t="s">
        <v>1517</v>
      </c>
      <c r="G102" s="62">
        <v>1</v>
      </c>
      <c r="H102" s="62">
        <v>1</v>
      </c>
      <c r="I102" s="62">
        <v>0</v>
      </c>
    </row>
    <row r="103" spans="1:9" ht="38.25" x14ac:dyDescent="0.25">
      <c r="A103" s="60" t="s">
        <v>1000</v>
      </c>
      <c r="B103" s="93">
        <v>46279.57</v>
      </c>
      <c r="C103" s="62" t="s">
        <v>14</v>
      </c>
      <c r="D103" s="62" t="s">
        <v>397</v>
      </c>
      <c r="E103" s="62" t="s">
        <v>1529</v>
      </c>
      <c r="F103" s="62" t="s">
        <v>1517</v>
      </c>
      <c r="G103" s="62">
        <v>2</v>
      </c>
      <c r="H103" s="62">
        <v>1</v>
      </c>
      <c r="I103" s="62">
        <v>1</v>
      </c>
    </row>
    <row r="104" spans="1:9" ht="38.25" x14ac:dyDescent="0.25">
      <c r="A104" s="60" t="s">
        <v>1001</v>
      </c>
      <c r="B104" s="93">
        <v>92559.13</v>
      </c>
      <c r="C104" s="62" t="s">
        <v>14</v>
      </c>
      <c r="D104" s="62" t="s">
        <v>397</v>
      </c>
      <c r="E104" s="62" t="s">
        <v>400</v>
      </c>
      <c r="F104" s="62" t="s">
        <v>1517</v>
      </c>
      <c r="G104" s="62">
        <v>4</v>
      </c>
      <c r="H104" s="62">
        <v>2</v>
      </c>
      <c r="I104" s="62">
        <v>2</v>
      </c>
    </row>
    <row r="105" spans="1:9" ht="38.25" x14ac:dyDescent="0.25">
      <c r="A105" s="60" t="s">
        <v>1002</v>
      </c>
      <c r="B105" s="93">
        <v>69419.350000000006</v>
      </c>
      <c r="C105" s="62" t="s">
        <v>14</v>
      </c>
      <c r="D105" s="62" t="s">
        <v>397</v>
      </c>
      <c r="E105" s="62" t="s">
        <v>399</v>
      </c>
      <c r="F105" s="62" t="s">
        <v>1517</v>
      </c>
      <c r="G105" s="62">
        <v>3</v>
      </c>
      <c r="H105" s="62">
        <v>2</v>
      </c>
      <c r="I105" s="62">
        <v>1</v>
      </c>
    </row>
    <row r="106" spans="1:9" ht="38.25" x14ac:dyDescent="0.25">
      <c r="A106" s="60" t="s">
        <v>1003</v>
      </c>
      <c r="B106" s="93">
        <v>23139.78</v>
      </c>
      <c r="C106" s="62" t="s">
        <v>14</v>
      </c>
      <c r="D106" s="62" t="s">
        <v>397</v>
      </c>
      <c r="E106" s="62" t="s">
        <v>1530</v>
      </c>
      <c r="F106" s="62" t="s">
        <v>1517</v>
      </c>
      <c r="G106" s="62">
        <v>1</v>
      </c>
      <c r="H106" s="62">
        <v>1</v>
      </c>
      <c r="I106" s="62">
        <v>0</v>
      </c>
    </row>
    <row r="107" spans="1:9" ht="51" x14ac:dyDescent="0.25">
      <c r="A107" s="60" t="s">
        <v>1004</v>
      </c>
      <c r="B107" s="93">
        <v>46279.57</v>
      </c>
      <c r="C107" s="62" t="s">
        <v>14</v>
      </c>
      <c r="D107" s="62" t="s">
        <v>397</v>
      </c>
      <c r="E107" s="62" t="s">
        <v>1531</v>
      </c>
      <c r="F107" s="62" t="s">
        <v>1517</v>
      </c>
      <c r="G107" s="62">
        <v>2</v>
      </c>
      <c r="H107" s="62">
        <v>1</v>
      </c>
      <c r="I107" s="62">
        <v>1</v>
      </c>
    </row>
    <row r="108" spans="1:9" ht="38.25" x14ac:dyDescent="0.25">
      <c r="A108" s="60" t="s">
        <v>1005</v>
      </c>
      <c r="B108" s="93">
        <v>46279.57</v>
      </c>
      <c r="C108" s="62" t="s">
        <v>14</v>
      </c>
      <c r="D108" s="62" t="s">
        <v>397</v>
      </c>
      <c r="E108" s="62" t="s">
        <v>54</v>
      </c>
      <c r="F108" s="62" t="s">
        <v>1517</v>
      </c>
      <c r="G108" s="62">
        <v>2</v>
      </c>
      <c r="H108" s="62">
        <v>1</v>
      </c>
      <c r="I108" s="62">
        <v>1</v>
      </c>
    </row>
    <row r="109" spans="1:9" ht="38.25" x14ac:dyDescent="0.25">
      <c r="A109" s="60" t="s">
        <v>1006</v>
      </c>
      <c r="B109" s="93">
        <v>23139.78</v>
      </c>
      <c r="C109" s="62" t="s">
        <v>14</v>
      </c>
      <c r="D109" s="62" t="s">
        <v>397</v>
      </c>
      <c r="E109" s="62" t="s">
        <v>1532</v>
      </c>
      <c r="F109" s="62" t="s">
        <v>1517</v>
      </c>
      <c r="G109" s="62">
        <v>1</v>
      </c>
      <c r="H109" s="62">
        <v>1</v>
      </c>
      <c r="I109" s="62">
        <v>0</v>
      </c>
    </row>
    <row r="110" spans="1:9" ht="51" x14ac:dyDescent="0.25">
      <c r="A110" s="60" t="s">
        <v>1007</v>
      </c>
      <c r="B110" s="93">
        <v>23139.78</v>
      </c>
      <c r="C110" s="62" t="s">
        <v>14</v>
      </c>
      <c r="D110" s="62" t="s">
        <v>397</v>
      </c>
      <c r="E110" s="62" t="s">
        <v>1533</v>
      </c>
      <c r="F110" s="62" t="s">
        <v>1517</v>
      </c>
      <c r="G110" s="62">
        <v>1</v>
      </c>
      <c r="H110" s="62">
        <v>1</v>
      </c>
      <c r="I110" s="62">
        <v>0</v>
      </c>
    </row>
    <row r="111" spans="1:9" ht="51" x14ac:dyDescent="0.25">
      <c r="A111" s="60" t="s">
        <v>1008</v>
      </c>
      <c r="B111" s="93">
        <v>28317.7</v>
      </c>
      <c r="C111" s="62" t="s">
        <v>14</v>
      </c>
      <c r="D111" s="62" t="s">
        <v>397</v>
      </c>
      <c r="E111" s="62" t="s">
        <v>1533</v>
      </c>
      <c r="F111" s="62" t="s">
        <v>1517</v>
      </c>
      <c r="G111" s="62">
        <v>1</v>
      </c>
      <c r="H111" s="62">
        <v>1</v>
      </c>
      <c r="I111" s="62">
        <v>0</v>
      </c>
    </row>
    <row r="112" spans="1:9" ht="51" x14ac:dyDescent="0.25">
      <c r="A112" s="60" t="s">
        <v>1009</v>
      </c>
      <c r="B112" s="93">
        <v>28317.7</v>
      </c>
      <c r="C112" s="62" t="s">
        <v>14</v>
      </c>
      <c r="D112" s="62" t="s">
        <v>397</v>
      </c>
      <c r="E112" s="62" t="s">
        <v>1529</v>
      </c>
      <c r="F112" s="62" t="s">
        <v>1517</v>
      </c>
      <c r="G112" s="62">
        <v>1</v>
      </c>
      <c r="H112" s="62">
        <v>1</v>
      </c>
      <c r="I112" s="62">
        <v>0</v>
      </c>
    </row>
    <row r="113" spans="1:9" ht="38.25" x14ac:dyDescent="0.25">
      <c r="A113" s="60" t="s">
        <v>1010</v>
      </c>
      <c r="B113" s="93">
        <v>28317.7</v>
      </c>
      <c r="C113" s="62" t="s">
        <v>14</v>
      </c>
      <c r="D113" s="62" t="s">
        <v>397</v>
      </c>
      <c r="E113" s="62" t="s">
        <v>400</v>
      </c>
      <c r="F113" s="62" t="s">
        <v>1517</v>
      </c>
      <c r="G113" s="62">
        <v>1</v>
      </c>
      <c r="H113" s="62">
        <v>1</v>
      </c>
      <c r="I113" s="62">
        <v>0</v>
      </c>
    </row>
    <row r="114" spans="1:9" ht="51" x14ac:dyDescent="0.25">
      <c r="A114" s="60" t="s">
        <v>1011</v>
      </c>
      <c r="B114" s="93">
        <v>23035.89</v>
      </c>
      <c r="C114" s="62" t="s">
        <v>14</v>
      </c>
      <c r="D114" s="62" t="s">
        <v>397</v>
      </c>
      <c r="E114" s="62" t="s">
        <v>1534</v>
      </c>
      <c r="F114" s="62" t="s">
        <v>1517</v>
      </c>
      <c r="G114" s="62">
        <v>1</v>
      </c>
      <c r="H114" s="62">
        <v>1</v>
      </c>
      <c r="I114" s="62">
        <v>0</v>
      </c>
    </row>
    <row r="115" spans="1:9" ht="38.25" x14ac:dyDescent="0.25">
      <c r="A115" s="60" t="s">
        <v>1012</v>
      </c>
      <c r="B115" s="93">
        <v>23035.89</v>
      </c>
      <c r="C115" s="62" t="s">
        <v>14</v>
      </c>
      <c r="D115" s="62" t="s">
        <v>397</v>
      </c>
      <c r="E115" s="62" t="s">
        <v>1535</v>
      </c>
      <c r="F115" s="62" t="s">
        <v>1517</v>
      </c>
      <c r="G115" s="62">
        <v>1</v>
      </c>
      <c r="H115" s="62">
        <v>1</v>
      </c>
      <c r="I115" s="62">
        <v>0</v>
      </c>
    </row>
    <row r="116" spans="1:9" ht="38.25" x14ac:dyDescent="0.25">
      <c r="A116" s="60" t="s">
        <v>169</v>
      </c>
      <c r="B116" s="93">
        <v>57073.319999999898</v>
      </c>
      <c r="C116" s="62" t="s">
        <v>14</v>
      </c>
      <c r="D116" s="62" t="s">
        <v>21</v>
      </c>
      <c r="E116" s="62" t="s">
        <v>403</v>
      </c>
      <c r="F116" s="62" t="s">
        <v>85</v>
      </c>
      <c r="G116" s="62">
        <v>62.608399231394571</v>
      </c>
      <c r="H116" s="62">
        <v>2</v>
      </c>
      <c r="I116" s="62">
        <v>1</v>
      </c>
    </row>
    <row r="117" spans="1:9" ht="38.25" x14ac:dyDescent="0.25">
      <c r="A117" s="60" t="s">
        <v>170</v>
      </c>
      <c r="B117" s="93">
        <v>22723.42</v>
      </c>
      <c r="C117" s="62" t="s">
        <v>14</v>
      </c>
      <c r="D117" s="62" t="s">
        <v>21</v>
      </c>
      <c r="E117" s="62" t="s">
        <v>404</v>
      </c>
      <c r="F117" s="62" t="s">
        <v>85</v>
      </c>
      <c r="G117" s="62">
        <v>25.6</v>
      </c>
      <c r="H117" s="62">
        <v>1</v>
      </c>
      <c r="I117" s="62">
        <v>0</v>
      </c>
    </row>
    <row r="118" spans="1:9" ht="38.25" x14ac:dyDescent="0.25">
      <c r="A118" s="60" t="s">
        <v>1013</v>
      </c>
      <c r="B118" s="93">
        <v>142309.67000000001</v>
      </c>
      <c r="C118" s="62" t="s">
        <v>14</v>
      </c>
      <c r="D118" s="62" t="s">
        <v>21</v>
      </c>
      <c r="E118" s="62" t="s">
        <v>405</v>
      </c>
      <c r="F118" s="62" t="s">
        <v>1517</v>
      </c>
      <c r="G118" s="62">
        <v>5</v>
      </c>
      <c r="H118" s="62">
        <v>3</v>
      </c>
      <c r="I118" s="62">
        <v>2</v>
      </c>
    </row>
    <row r="119" spans="1:9" ht="38.25" x14ac:dyDescent="0.25">
      <c r="A119" s="60" t="s">
        <v>1014</v>
      </c>
      <c r="B119" s="93">
        <v>28461.93</v>
      </c>
      <c r="C119" s="62" t="s">
        <v>14</v>
      </c>
      <c r="D119" s="62" t="s">
        <v>21</v>
      </c>
      <c r="E119" s="62" t="s">
        <v>1536</v>
      </c>
      <c r="F119" s="62" t="s">
        <v>1517</v>
      </c>
      <c r="G119" s="62">
        <v>1</v>
      </c>
      <c r="H119" s="62">
        <v>1</v>
      </c>
      <c r="I119" s="62">
        <v>0</v>
      </c>
    </row>
    <row r="120" spans="1:9" ht="38.25" x14ac:dyDescent="0.25">
      <c r="A120" s="60" t="s">
        <v>1015</v>
      </c>
      <c r="B120" s="93">
        <v>28334.14</v>
      </c>
      <c r="C120" s="62" t="s">
        <v>14</v>
      </c>
      <c r="D120" s="62" t="s">
        <v>21</v>
      </c>
      <c r="E120" s="62" t="s">
        <v>403</v>
      </c>
      <c r="F120" s="62" t="s">
        <v>1517</v>
      </c>
      <c r="G120" s="62">
        <v>1</v>
      </c>
      <c r="H120" s="62">
        <v>1</v>
      </c>
      <c r="I120" s="62">
        <v>0</v>
      </c>
    </row>
    <row r="121" spans="1:9" ht="38.25" x14ac:dyDescent="0.25">
      <c r="A121" s="60" t="s">
        <v>1016</v>
      </c>
      <c r="B121" s="93">
        <v>29945.439999999999</v>
      </c>
      <c r="C121" s="62" t="s">
        <v>14</v>
      </c>
      <c r="D121" s="62" t="s">
        <v>21</v>
      </c>
      <c r="E121" s="62" t="s">
        <v>1537</v>
      </c>
      <c r="F121" s="62" t="s">
        <v>1517</v>
      </c>
      <c r="G121" s="62">
        <v>1</v>
      </c>
      <c r="H121" s="62">
        <v>1</v>
      </c>
      <c r="I121" s="62">
        <v>0</v>
      </c>
    </row>
    <row r="122" spans="1:9" ht="25.5" x14ac:dyDescent="0.25">
      <c r="A122" s="60" t="s">
        <v>171</v>
      </c>
      <c r="B122" s="93">
        <v>10945.9</v>
      </c>
      <c r="C122" s="62" t="s">
        <v>14</v>
      </c>
      <c r="D122" s="62" t="s">
        <v>21</v>
      </c>
      <c r="E122" s="62" t="s">
        <v>405</v>
      </c>
      <c r="F122" s="62" t="s">
        <v>85</v>
      </c>
      <c r="G122" s="62">
        <v>26</v>
      </c>
      <c r="H122" s="62">
        <v>1</v>
      </c>
      <c r="I122" s="62">
        <v>0</v>
      </c>
    </row>
    <row r="123" spans="1:9" ht="38.25" x14ac:dyDescent="0.25">
      <c r="A123" s="60" t="s">
        <v>1017</v>
      </c>
      <c r="B123" s="93">
        <v>28334.14</v>
      </c>
      <c r="C123" s="62" t="s">
        <v>14</v>
      </c>
      <c r="D123" s="62" t="s">
        <v>21</v>
      </c>
      <c r="E123" s="62" t="s">
        <v>361</v>
      </c>
      <c r="F123" s="62" t="s">
        <v>1517</v>
      </c>
      <c r="G123" s="62">
        <v>1</v>
      </c>
      <c r="H123" s="62">
        <v>1</v>
      </c>
      <c r="I123" s="62">
        <v>0</v>
      </c>
    </row>
    <row r="124" spans="1:9" ht="25.5" x14ac:dyDescent="0.25">
      <c r="A124" s="60" t="s">
        <v>172</v>
      </c>
      <c r="B124" s="93">
        <v>1872.04</v>
      </c>
      <c r="C124" s="62" t="s">
        <v>14</v>
      </c>
      <c r="D124" s="62" t="s">
        <v>21</v>
      </c>
      <c r="E124" s="62" t="s">
        <v>405</v>
      </c>
      <c r="F124" s="62" t="s">
        <v>85</v>
      </c>
      <c r="G124" s="62">
        <v>26.48</v>
      </c>
      <c r="H124" s="62">
        <v>1</v>
      </c>
      <c r="I124" s="62">
        <v>0</v>
      </c>
    </row>
    <row r="125" spans="1:9" ht="38.25" x14ac:dyDescent="0.25">
      <c r="A125" s="60" t="s">
        <v>173</v>
      </c>
      <c r="B125" s="93">
        <v>253589.27</v>
      </c>
      <c r="C125" s="62" t="s">
        <v>14</v>
      </c>
      <c r="D125" s="62" t="s">
        <v>406</v>
      </c>
      <c r="E125" s="62" t="s">
        <v>407</v>
      </c>
      <c r="F125" s="62" t="s">
        <v>85</v>
      </c>
      <c r="G125" s="62">
        <v>159.91</v>
      </c>
      <c r="H125" s="62">
        <v>4</v>
      </c>
      <c r="I125" s="62">
        <v>2</v>
      </c>
    </row>
    <row r="126" spans="1:9" ht="38.25" x14ac:dyDescent="0.25">
      <c r="A126" s="60" t="s">
        <v>174</v>
      </c>
      <c r="B126" s="93">
        <v>240204.91</v>
      </c>
      <c r="C126" s="62" t="s">
        <v>14</v>
      </c>
      <c r="D126" s="62" t="s">
        <v>406</v>
      </c>
      <c r="E126" s="62" t="s">
        <v>408</v>
      </c>
      <c r="F126" s="62" t="s">
        <v>85</v>
      </c>
      <c r="G126" s="62">
        <v>151.47</v>
      </c>
      <c r="H126" s="62">
        <v>4</v>
      </c>
      <c r="I126" s="62">
        <v>3</v>
      </c>
    </row>
    <row r="127" spans="1:9" ht="38.25" x14ac:dyDescent="0.25">
      <c r="A127" s="60" t="s">
        <v>175</v>
      </c>
      <c r="B127" s="93">
        <v>123180.76</v>
      </c>
      <c r="C127" s="62" t="s">
        <v>14</v>
      </c>
      <c r="D127" s="62" t="s">
        <v>406</v>
      </c>
      <c r="E127" s="62" t="s">
        <v>409</v>
      </c>
      <c r="F127" s="62" t="s">
        <v>85</v>
      </c>
      <c r="G127" s="62">
        <v>77.72</v>
      </c>
      <c r="H127" s="62">
        <v>2</v>
      </c>
      <c r="I127" s="62">
        <v>1</v>
      </c>
    </row>
    <row r="128" spans="1:9" ht="63.75" x14ac:dyDescent="0.25">
      <c r="A128" s="60" t="s">
        <v>176</v>
      </c>
      <c r="B128" s="93">
        <v>36976.42</v>
      </c>
      <c r="C128" s="62" t="s">
        <v>14</v>
      </c>
      <c r="D128" s="62" t="s">
        <v>406</v>
      </c>
      <c r="E128" s="62" t="s">
        <v>410</v>
      </c>
      <c r="F128" s="62" t="s">
        <v>85</v>
      </c>
      <c r="G128" s="62">
        <v>23.33</v>
      </c>
      <c r="H128" s="62">
        <v>1</v>
      </c>
      <c r="I128" s="62">
        <v>0</v>
      </c>
    </row>
    <row r="129" spans="1:9" ht="51" x14ac:dyDescent="0.25">
      <c r="A129" s="60" t="s">
        <v>177</v>
      </c>
      <c r="B129" s="93">
        <v>130661.62</v>
      </c>
      <c r="C129" s="62" t="s">
        <v>14</v>
      </c>
      <c r="D129" s="62" t="s">
        <v>406</v>
      </c>
      <c r="E129" s="62" t="s">
        <v>411</v>
      </c>
      <c r="F129" s="62" t="s">
        <v>85</v>
      </c>
      <c r="G129" s="62">
        <v>82.44</v>
      </c>
      <c r="H129" s="62">
        <v>2</v>
      </c>
      <c r="I129" s="62">
        <v>1</v>
      </c>
    </row>
    <row r="130" spans="1:9" ht="51" x14ac:dyDescent="0.25">
      <c r="A130" s="60" t="s">
        <v>178</v>
      </c>
      <c r="B130" s="93">
        <v>80118.210000000006</v>
      </c>
      <c r="C130" s="62" t="s">
        <v>14</v>
      </c>
      <c r="D130" s="62" t="s">
        <v>406</v>
      </c>
      <c r="E130" s="62" t="s">
        <v>412</v>
      </c>
      <c r="F130" s="62" t="s">
        <v>85</v>
      </c>
      <c r="G130" s="62">
        <v>50.55</v>
      </c>
      <c r="H130" s="62">
        <v>1</v>
      </c>
      <c r="I130" s="62">
        <v>1</v>
      </c>
    </row>
    <row r="131" spans="1:9" ht="51" x14ac:dyDescent="0.25">
      <c r="A131" s="60" t="s">
        <v>178</v>
      </c>
      <c r="B131" s="93">
        <v>53887.62</v>
      </c>
      <c r="C131" s="62" t="s">
        <v>14</v>
      </c>
      <c r="D131" s="62" t="s">
        <v>406</v>
      </c>
      <c r="E131" s="62" t="s">
        <v>412</v>
      </c>
      <c r="F131" s="62" t="s">
        <v>85</v>
      </c>
      <c r="G131" s="62">
        <v>34</v>
      </c>
      <c r="H131" s="62">
        <v>1</v>
      </c>
      <c r="I131" s="62">
        <v>0</v>
      </c>
    </row>
    <row r="132" spans="1:9" ht="63.75" x14ac:dyDescent="0.25">
      <c r="A132" s="60" t="s">
        <v>179</v>
      </c>
      <c r="B132" s="93">
        <v>304589.40999999997</v>
      </c>
      <c r="C132" s="62" t="s">
        <v>14</v>
      </c>
      <c r="D132" s="62" t="s">
        <v>406</v>
      </c>
      <c r="E132" s="62" t="s">
        <v>413</v>
      </c>
      <c r="F132" s="62" t="s">
        <v>85</v>
      </c>
      <c r="G132" s="62">
        <v>192.07</v>
      </c>
      <c r="H132" s="62">
        <v>4</v>
      </c>
      <c r="I132" s="62">
        <v>2</v>
      </c>
    </row>
    <row r="133" spans="1:9" ht="38.25" x14ac:dyDescent="0.25">
      <c r="A133" s="60" t="s">
        <v>180</v>
      </c>
      <c r="B133" s="93">
        <v>73312.69</v>
      </c>
      <c r="C133" s="62" t="s">
        <v>14</v>
      </c>
      <c r="D133" s="62" t="s">
        <v>406</v>
      </c>
      <c r="E133" s="62" t="s">
        <v>414</v>
      </c>
      <c r="F133" s="62" t="s">
        <v>85</v>
      </c>
      <c r="G133" s="62">
        <v>46.46</v>
      </c>
      <c r="H133" s="62">
        <v>1</v>
      </c>
      <c r="I133" s="62">
        <v>1</v>
      </c>
    </row>
    <row r="134" spans="1:9" ht="38.25" x14ac:dyDescent="0.25">
      <c r="A134" s="60" t="s">
        <v>181</v>
      </c>
      <c r="B134" s="93">
        <v>88724.38</v>
      </c>
      <c r="C134" s="62" t="s">
        <v>14</v>
      </c>
      <c r="D134" s="62" t="s">
        <v>406</v>
      </c>
      <c r="E134" s="62" t="s">
        <v>415</v>
      </c>
      <c r="F134" s="62" t="s">
        <v>85</v>
      </c>
      <c r="G134" s="62">
        <v>55.98</v>
      </c>
      <c r="H134" s="62">
        <v>1</v>
      </c>
      <c r="I134" s="62">
        <v>1</v>
      </c>
    </row>
    <row r="135" spans="1:9" ht="38.25" x14ac:dyDescent="0.25">
      <c r="A135" s="60" t="s">
        <v>181</v>
      </c>
      <c r="B135" s="93">
        <v>36389.99</v>
      </c>
      <c r="C135" s="62" t="s">
        <v>14</v>
      </c>
      <c r="D135" s="62" t="s">
        <v>406</v>
      </c>
      <c r="E135" s="62" t="s">
        <v>415</v>
      </c>
      <c r="F135" s="62" t="s">
        <v>85</v>
      </c>
      <c r="G135" s="62">
        <v>22.96</v>
      </c>
      <c r="H135" s="62">
        <v>1</v>
      </c>
      <c r="I135" s="62">
        <v>0</v>
      </c>
    </row>
    <row r="136" spans="1:9" ht="38.25" x14ac:dyDescent="0.25">
      <c r="A136" s="60" t="s">
        <v>182</v>
      </c>
      <c r="B136" s="93">
        <v>42808.959999999999</v>
      </c>
      <c r="C136" s="62" t="s">
        <v>14</v>
      </c>
      <c r="D136" s="62" t="s">
        <v>406</v>
      </c>
      <c r="E136" s="62" t="s">
        <v>416</v>
      </c>
      <c r="F136" s="62" t="s">
        <v>85</v>
      </c>
      <c r="G136" s="62">
        <v>27.01</v>
      </c>
      <c r="H136" s="62">
        <v>1</v>
      </c>
      <c r="I136" s="62">
        <v>0</v>
      </c>
    </row>
    <row r="137" spans="1:9" ht="63.75" x14ac:dyDescent="0.25">
      <c r="A137" s="60" t="s">
        <v>183</v>
      </c>
      <c r="B137" s="93">
        <v>30113.67</v>
      </c>
      <c r="C137" s="62" t="s">
        <v>14</v>
      </c>
      <c r="D137" s="62" t="s">
        <v>406</v>
      </c>
      <c r="E137" s="62" t="s">
        <v>417</v>
      </c>
      <c r="F137" s="62" t="s">
        <v>85</v>
      </c>
      <c r="G137" s="62">
        <v>19</v>
      </c>
      <c r="H137" s="62">
        <v>1</v>
      </c>
      <c r="I137" s="62">
        <v>0</v>
      </c>
    </row>
    <row r="138" spans="1:9" ht="63.75" x14ac:dyDescent="0.25">
      <c r="A138" s="60" t="s">
        <v>184</v>
      </c>
      <c r="B138" s="93">
        <v>26943.81</v>
      </c>
      <c r="C138" s="62" t="s">
        <v>14</v>
      </c>
      <c r="D138" s="62" t="s">
        <v>406</v>
      </c>
      <c r="E138" s="62" t="s">
        <v>418</v>
      </c>
      <c r="F138" s="62" t="s">
        <v>85</v>
      </c>
      <c r="G138" s="62">
        <v>17</v>
      </c>
      <c r="H138" s="62">
        <v>1</v>
      </c>
      <c r="I138" s="62">
        <v>0</v>
      </c>
    </row>
    <row r="139" spans="1:9" ht="63.75" x14ac:dyDescent="0.25">
      <c r="A139" s="60" t="s">
        <v>185</v>
      </c>
      <c r="B139" s="93">
        <v>109360.17</v>
      </c>
      <c r="C139" s="62" t="s">
        <v>14</v>
      </c>
      <c r="D139" s="62" t="s">
        <v>406</v>
      </c>
      <c r="E139" s="62" t="s">
        <v>419</v>
      </c>
      <c r="F139" s="62" t="s">
        <v>85</v>
      </c>
      <c r="G139" s="62">
        <v>69</v>
      </c>
      <c r="H139" s="62">
        <v>1</v>
      </c>
      <c r="I139" s="62">
        <v>1</v>
      </c>
    </row>
    <row r="140" spans="1:9" ht="63.75" x14ac:dyDescent="0.25">
      <c r="A140" s="60" t="s">
        <v>186</v>
      </c>
      <c r="B140" s="93">
        <v>35851.120000000003</v>
      </c>
      <c r="C140" s="62" t="s">
        <v>14</v>
      </c>
      <c r="D140" s="62" t="s">
        <v>406</v>
      </c>
      <c r="E140" s="62" t="s">
        <v>419</v>
      </c>
      <c r="F140" s="62" t="s">
        <v>85</v>
      </c>
      <c r="G140" s="62">
        <v>22.62</v>
      </c>
      <c r="H140" s="62">
        <v>1</v>
      </c>
      <c r="I140" s="62">
        <v>0</v>
      </c>
    </row>
    <row r="141" spans="1:9" ht="76.5" x14ac:dyDescent="0.25">
      <c r="A141" s="60" t="s">
        <v>187</v>
      </c>
      <c r="B141" s="93">
        <v>53919.32</v>
      </c>
      <c r="C141" s="62" t="s">
        <v>14</v>
      </c>
      <c r="D141" s="62" t="s">
        <v>406</v>
      </c>
      <c r="E141" s="62" t="s">
        <v>420</v>
      </c>
      <c r="F141" s="62" t="s">
        <v>85</v>
      </c>
      <c r="G141" s="62">
        <v>34.020000000000003</v>
      </c>
      <c r="H141" s="62">
        <v>1</v>
      </c>
      <c r="I141" s="62">
        <v>0</v>
      </c>
    </row>
    <row r="142" spans="1:9" ht="76.5" x14ac:dyDescent="0.25">
      <c r="A142" s="60" t="s">
        <v>187</v>
      </c>
      <c r="B142" s="93">
        <v>185420.95</v>
      </c>
      <c r="C142" s="62" t="s">
        <v>14</v>
      </c>
      <c r="D142" s="62" t="s">
        <v>406</v>
      </c>
      <c r="E142" s="62" t="s">
        <v>420</v>
      </c>
      <c r="F142" s="62" t="s">
        <v>85</v>
      </c>
      <c r="G142" s="62">
        <v>116.99</v>
      </c>
      <c r="H142" s="62">
        <v>2</v>
      </c>
      <c r="I142" s="62">
        <v>2</v>
      </c>
    </row>
    <row r="143" spans="1:9" ht="51" x14ac:dyDescent="0.25">
      <c r="A143" s="60" t="s">
        <v>188</v>
      </c>
      <c r="B143" s="93">
        <v>25961.15</v>
      </c>
      <c r="C143" s="62" t="s">
        <v>14</v>
      </c>
      <c r="D143" s="62" t="s">
        <v>406</v>
      </c>
      <c r="E143" s="62" t="s">
        <v>421</v>
      </c>
      <c r="F143" s="62" t="s">
        <v>85</v>
      </c>
      <c r="G143" s="62">
        <v>16.38</v>
      </c>
      <c r="H143" s="62">
        <v>1</v>
      </c>
      <c r="I143" s="62">
        <v>0</v>
      </c>
    </row>
    <row r="144" spans="1:9" ht="38.25" x14ac:dyDescent="0.25">
      <c r="A144" s="60" t="s">
        <v>1018</v>
      </c>
      <c r="B144" s="93">
        <v>34709.68</v>
      </c>
      <c r="C144" s="62" t="s">
        <v>14</v>
      </c>
      <c r="D144" s="62" t="s">
        <v>406</v>
      </c>
      <c r="E144" s="62" t="s">
        <v>1538</v>
      </c>
      <c r="F144" s="62" t="s">
        <v>1517</v>
      </c>
      <c r="G144" s="62">
        <v>1</v>
      </c>
      <c r="H144" s="62">
        <v>1</v>
      </c>
      <c r="I144" s="62">
        <v>0</v>
      </c>
    </row>
    <row r="145" spans="1:9" ht="38.25" x14ac:dyDescent="0.25">
      <c r="A145" s="60" t="s">
        <v>189</v>
      </c>
      <c r="B145" s="93">
        <v>10167.040000000001</v>
      </c>
      <c r="C145" s="62" t="s">
        <v>14</v>
      </c>
      <c r="D145" s="62" t="s">
        <v>406</v>
      </c>
      <c r="E145" s="62" t="s">
        <v>422</v>
      </c>
      <c r="F145" s="62" t="s">
        <v>85</v>
      </c>
      <c r="G145" s="62">
        <v>54.8</v>
      </c>
      <c r="H145" s="62">
        <v>2</v>
      </c>
      <c r="I145" s="62">
        <v>1</v>
      </c>
    </row>
    <row r="146" spans="1:9" ht="51" x14ac:dyDescent="0.25">
      <c r="A146" s="60" t="s">
        <v>190</v>
      </c>
      <c r="B146" s="93">
        <v>2216.29</v>
      </c>
      <c r="C146" s="62" t="s">
        <v>14</v>
      </c>
      <c r="D146" s="62" t="s">
        <v>406</v>
      </c>
      <c r="E146" s="62" t="s">
        <v>423</v>
      </c>
      <c r="F146" s="62" t="s">
        <v>85</v>
      </c>
      <c r="G146" s="62">
        <v>11.9</v>
      </c>
      <c r="H146" s="62">
        <v>1</v>
      </c>
      <c r="I146" s="62">
        <v>0</v>
      </c>
    </row>
    <row r="147" spans="1:9" ht="63.75" x14ac:dyDescent="0.25">
      <c r="A147" s="60" t="s">
        <v>191</v>
      </c>
      <c r="B147" s="93">
        <v>2067.3000000000002</v>
      </c>
      <c r="C147" s="62" t="s">
        <v>14</v>
      </c>
      <c r="D147" s="62" t="s">
        <v>406</v>
      </c>
      <c r="E147" s="62" t="s">
        <v>410</v>
      </c>
      <c r="F147" s="62" t="s">
        <v>85</v>
      </c>
      <c r="G147" s="62">
        <v>11.1</v>
      </c>
      <c r="H147" s="62">
        <v>1</v>
      </c>
      <c r="I147" s="62">
        <v>0</v>
      </c>
    </row>
    <row r="148" spans="1:9" ht="38.25" x14ac:dyDescent="0.25">
      <c r="A148" s="60" t="s">
        <v>1019</v>
      </c>
      <c r="B148" s="93">
        <v>42648.97</v>
      </c>
      <c r="C148" s="62" t="s">
        <v>14</v>
      </c>
      <c r="D148" s="62" t="s">
        <v>406</v>
      </c>
      <c r="E148" s="62" t="s">
        <v>1539</v>
      </c>
      <c r="F148" s="62" t="s">
        <v>1517</v>
      </c>
      <c r="G148" s="62">
        <v>1</v>
      </c>
      <c r="H148" s="62">
        <v>1</v>
      </c>
      <c r="I148" s="62">
        <v>0</v>
      </c>
    </row>
    <row r="149" spans="1:9" ht="38.25" x14ac:dyDescent="0.25">
      <c r="A149" s="60" t="s">
        <v>192</v>
      </c>
      <c r="B149" s="93">
        <v>3764.85</v>
      </c>
      <c r="C149" s="62" t="s">
        <v>14</v>
      </c>
      <c r="D149" s="62" t="s">
        <v>406</v>
      </c>
      <c r="E149" s="62" t="s">
        <v>424</v>
      </c>
      <c r="F149" s="62" t="s">
        <v>85</v>
      </c>
      <c r="G149" s="62">
        <v>30</v>
      </c>
      <c r="H149" s="62">
        <v>1</v>
      </c>
      <c r="I149" s="62">
        <v>0</v>
      </c>
    </row>
    <row r="150" spans="1:9" ht="51" x14ac:dyDescent="0.25">
      <c r="A150" s="60" t="s">
        <v>193</v>
      </c>
      <c r="B150" s="93">
        <v>298904.33</v>
      </c>
      <c r="C150" s="62" t="s">
        <v>14</v>
      </c>
      <c r="D150" s="62" t="s">
        <v>31</v>
      </c>
      <c r="E150" s="62" t="s">
        <v>425</v>
      </c>
      <c r="F150" s="62" t="s">
        <v>85</v>
      </c>
      <c r="G150" s="62">
        <v>276.12919296000001</v>
      </c>
      <c r="H150" s="62">
        <v>6</v>
      </c>
      <c r="I150" s="62">
        <v>4</v>
      </c>
    </row>
    <row r="151" spans="1:9" ht="51" x14ac:dyDescent="0.25">
      <c r="A151" s="60" t="s">
        <v>194</v>
      </c>
      <c r="B151" s="93">
        <v>84974.68</v>
      </c>
      <c r="C151" s="62" t="s">
        <v>14</v>
      </c>
      <c r="D151" s="62" t="s">
        <v>31</v>
      </c>
      <c r="E151" s="62" t="s">
        <v>426</v>
      </c>
      <c r="F151" s="62" t="s">
        <v>85</v>
      </c>
      <c r="G151" s="62">
        <v>78.5</v>
      </c>
      <c r="H151" s="62">
        <v>2</v>
      </c>
      <c r="I151" s="62">
        <v>1</v>
      </c>
    </row>
    <row r="152" spans="1:9" ht="51" x14ac:dyDescent="0.25">
      <c r="A152" s="60" t="s">
        <v>195</v>
      </c>
      <c r="B152" s="93">
        <v>33556.879999999997</v>
      </c>
      <c r="C152" s="62" t="s">
        <v>14</v>
      </c>
      <c r="D152" s="62" t="s">
        <v>31</v>
      </c>
      <c r="E152" s="62" t="s">
        <v>427</v>
      </c>
      <c r="F152" s="62" t="s">
        <v>85</v>
      </c>
      <c r="G152" s="62">
        <v>31</v>
      </c>
      <c r="H152" s="62">
        <v>1</v>
      </c>
      <c r="I152" s="62">
        <v>0</v>
      </c>
    </row>
    <row r="153" spans="1:9" ht="51" x14ac:dyDescent="0.25">
      <c r="A153" s="60" t="s">
        <v>196</v>
      </c>
      <c r="B153" s="93">
        <v>201341.28</v>
      </c>
      <c r="C153" s="62" t="s">
        <v>14</v>
      </c>
      <c r="D153" s="62" t="s">
        <v>31</v>
      </c>
      <c r="E153" s="62" t="s">
        <v>428</v>
      </c>
      <c r="F153" s="62" t="s">
        <v>85</v>
      </c>
      <c r="G153" s="62">
        <v>186</v>
      </c>
      <c r="H153" s="62">
        <v>4</v>
      </c>
      <c r="I153" s="62">
        <v>3</v>
      </c>
    </row>
    <row r="154" spans="1:9" ht="38.25" x14ac:dyDescent="0.25">
      <c r="A154" s="60" t="s">
        <v>197</v>
      </c>
      <c r="B154" s="93">
        <v>24355.8</v>
      </c>
      <c r="C154" s="62" t="s">
        <v>14</v>
      </c>
      <c r="D154" s="62" t="s">
        <v>31</v>
      </c>
      <c r="E154" s="62" t="s">
        <v>429</v>
      </c>
      <c r="F154" s="62" t="s">
        <v>85</v>
      </c>
      <c r="G154" s="62">
        <v>22.5</v>
      </c>
      <c r="H154" s="62">
        <v>1</v>
      </c>
      <c r="I154" s="62">
        <v>0</v>
      </c>
    </row>
    <row r="155" spans="1:9" ht="38.25" x14ac:dyDescent="0.25">
      <c r="A155" s="60" t="s">
        <v>198</v>
      </c>
      <c r="B155" s="93">
        <v>146676.04</v>
      </c>
      <c r="C155" s="62" t="s">
        <v>14</v>
      </c>
      <c r="D155" s="62" t="s">
        <v>31</v>
      </c>
      <c r="E155" s="62" t="s">
        <v>430</v>
      </c>
      <c r="F155" s="62" t="s">
        <v>85</v>
      </c>
      <c r="G155" s="62">
        <v>135.5</v>
      </c>
      <c r="H155" s="62">
        <v>4</v>
      </c>
      <c r="I155" s="62">
        <v>2</v>
      </c>
    </row>
    <row r="156" spans="1:9" ht="38.25" x14ac:dyDescent="0.25">
      <c r="A156" s="60" t="s">
        <v>199</v>
      </c>
      <c r="B156" s="93">
        <v>11907.28</v>
      </c>
      <c r="C156" s="62" t="s">
        <v>14</v>
      </c>
      <c r="D156" s="62" t="s">
        <v>31</v>
      </c>
      <c r="E156" s="62" t="s">
        <v>431</v>
      </c>
      <c r="F156" s="62" t="s">
        <v>85</v>
      </c>
      <c r="G156" s="62">
        <v>11</v>
      </c>
      <c r="H156" s="62">
        <v>1</v>
      </c>
      <c r="I156" s="62">
        <v>0</v>
      </c>
    </row>
    <row r="157" spans="1:9" ht="38.25" x14ac:dyDescent="0.25">
      <c r="A157" s="60" t="s">
        <v>200</v>
      </c>
      <c r="B157" s="93">
        <v>83545.81</v>
      </c>
      <c r="C157" s="62" t="s">
        <v>14</v>
      </c>
      <c r="D157" s="62" t="s">
        <v>31</v>
      </c>
      <c r="E157" s="62" t="s">
        <v>432</v>
      </c>
      <c r="F157" s="62" t="s">
        <v>85</v>
      </c>
      <c r="G157" s="62">
        <v>77.180000000000007</v>
      </c>
      <c r="H157" s="62">
        <v>2</v>
      </c>
      <c r="I157" s="62">
        <v>1</v>
      </c>
    </row>
    <row r="158" spans="1:9" ht="38.25" x14ac:dyDescent="0.25">
      <c r="A158" s="60" t="s">
        <v>201</v>
      </c>
      <c r="B158" s="93">
        <v>15154.72</v>
      </c>
      <c r="C158" s="62" t="s">
        <v>14</v>
      </c>
      <c r="D158" s="62" t="s">
        <v>31</v>
      </c>
      <c r="E158" s="62" t="s">
        <v>433</v>
      </c>
      <c r="F158" s="62" t="s">
        <v>85</v>
      </c>
      <c r="G158" s="62">
        <v>14</v>
      </c>
      <c r="H158" s="62">
        <v>1</v>
      </c>
      <c r="I158" s="62">
        <v>0</v>
      </c>
    </row>
    <row r="159" spans="1:9" ht="38.25" x14ac:dyDescent="0.25">
      <c r="A159" s="60" t="s">
        <v>202</v>
      </c>
      <c r="B159" s="93">
        <v>55206.48</v>
      </c>
      <c r="C159" s="62" t="s">
        <v>14</v>
      </c>
      <c r="D159" s="62" t="s">
        <v>31</v>
      </c>
      <c r="E159" s="62" t="s">
        <v>434</v>
      </c>
      <c r="F159" s="62" t="s">
        <v>85</v>
      </c>
      <c r="G159" s="62">
        <v>51</v>
      </c>
      <c r="H159" s="62">
        <v>1</v>
      </c>
      <c r="I159" s="62">
        <v>1</v>
      </c>
    </row>
    <row r="160" spans="1:9" ht="38.25" x14ac:dyDescent="0.25">
      <c r="A160" s="60" t="s">
        <v>203</v>
      </c>
      <c r="B160" s="93">
        <v>18943.400000000001</v>
      </c>
      <c r="C160" s="62" t="s">
        <v>14</v>
      </c>
      <c r="D160" s="62" t="s">
        <v>31</v>
      </c>
      <c r="E160" s="62" t="s">
        <v>435</v>
      </c>
      <c r="F160" s="62" t="s">
        <v>85</v>
      </c>
      <c r="G160" s="62">
        <v>17.5</v>
      </c>
      <c r="H160" s="62">
        <v>1</v>
      </c>
      <c r="I160" s="62">
        <v>0</v>
      </c>
    </row>
    <row r="161" spans="1:9" ht="38.25" x14ac:dyDescent="0.25">
      <c r="A161" s="60" t="s">
        <v>204</v>
      </c>
      <c r="B161" s="93">
        <v>137474.96</v>
      </c>
      <c r="C161" s="62" t="s">
        <v>14</v>
      </c>
      <c r="D161" s="62" t="s">
        <v>31</v>
      </c>
      <c r="E161" s="62" t="s">
        <v>436</v>
      </c>
      <c r="F161" s="62" t="s">
        <v>85</v>
      </c>
      <c r="G161" s="62">
        <v>127</v>
      </c>
      <c r="H161" s="62">
        <v>2</v>
      </c>
      <c r="I161" s="62">
        <v>2</v>
      </c>
    </row>
    <row r="162" spans="1:9" ht="38.25" x14ac:dyDescent="0.25">
      <c r="A162" s="60" t="s">
        <v>205</v>
      </c>
      <c r="B162" s="93">
        <v>19484.64</v>
      </c>
      <c r="C162" s="62" t="s">
        <v>14</v>
      </c>
      <c r="D162" s="62" t="s">
        <v>31</v>
      </c>
      <c r="E162" s="62" t="s">
        <v>437</v>
      </c>
      <c r="F162" s="62" t="s">
        <v>85</v>
      </c>
      <c r="G162" s="62">
        <v>18</v>
      </c>
      <c r="H162" s="62">
        <v>1</v>
      </c>
      <c r="I162" s="62">
        <v>0</v>
      </c>
    </row>
    <row r="163" spans="1:9" ht="38.25" x14ac:dyDescent="0.25">
      <c r="A163" s="60" t="s">
        <v>206</v>
      </c>
      <c r="B163" s="93">
        <v>123402.72</v>
      </c>
      <c r="C163" s="62" t="s">
        <v>14</v>
      </c>
      <c r="D163" s="62" t="s">
        <v>31</v>
      </c>
      <c r="E163" s="62" t="s">
        <v>438</v>
      </c>
      <c r="F163" s="62" t="s">
        <v>85</v>
      </c>
      <c r="G163" s="62">
        <v>114</v>
      </c>
      <c r="H163" s="62">
        <v>4</v>
      </c>
      <c r="I163" s="62">
        <v>3</v>
      </c>
    </row>
    <row r="164" spans="1:9" ht="38.25" x14ac:dyDescent="0.25">
      <c r="A164" s="60" t="s">
        <v>207</v>
      </c>
      <c r="B164" s="93">
        <v>14072.24</v>
      </c>
      <c r="C164" s="62" t="s">
        <v>14</v>
      </c>
      <c r="D164" s="62" t="s">
        <v>31</v>
      </c>
      <c r="E164" s="62" t="s">
        <v>439</v>
      </c>
      <c r="F164" s="62" t="s">
        <v>85</v>
      </c>
      <c r="G164" s="62">
        <v>13</v>
      </c>
      <c r="H164" s="62">
        <v>1</v>
      </c>
      <c r="I164" s="62">
        <v>0</v>
      </c>
    </row>
    <row r="165" spans="1:9" ht="38.25" x14ac:dyDescent="0.25">
      <c r="A165" s="60" t="s">
        <v>208</v>
      </c>
      <c r="B165" s="93">
        <v>23814.560000000001</v>
      </c>
      <c r="C165" s="62" t="s">
        <v>14</v>
      </c>
      <c r="D165" s="62" t="s">
        <v>31</v>
      </c>
      <c r="E165" s="62" t="s">
        <v>440</v>
      </c>
      <c r="F165" s="62" t="s">
        <v>85</v>
      </c>
      <c r="G165" s="62">
        <v>22</v>
      </c>
      <c r="H165" s="62">
        <v>1</v>
      </c>
      <c r="I165" s="62">
        <v>0</v>
      </c>
    </row>
    <row r="166" spans="1:9" ht="38.25" x14ac:dyDescent="0.25">
      <c r="A166" s="60" t="s">
        <v>209</v>
      </c>
      <c r="B166" s="93">
        <v>74691.12</v>
      </c>
      <c r="C166" s="62" t="s">
        <v>14</v>
      </c>
      <c r="D166" s="62" t="s">
        <v>31</v>
      </c>
      <c r="E166" s="62" t="s">
        <v>441</v>
      </c>
      <c r="F166" s="62" t="s">
        <v>85</v>
      </c>
      <c r="G166" s="62">
        <v>69</v>
      </c>
      <c r="H166" s="62">
        <v>2</v>
      </c>
      <c r="I166" s="62">
        <v>1</v>
      </c>
    </row>
    <row r="167" spans="1:9" ht="38.25" x14ac:dyDescent="0.25">
      <c r="A167" s="60" t="s">
        <v>210</v>
      </c>
      <c r="B167" s="93">
        <v>36804.32</v>
      </c>
      <c r="C167" s="62" t="s">
        <v>14</v>
      </c>
      <c r="D167" s="62" t="s">
        <v>31</v>
      </c>
      <c r="E167" s="62" t="s">
        <v>442</v>
      </c>
      <c r="F167" s="62" t="s">
        <v>85</v>
      </c>
      <c r="G167" s="62">
        <v>34</v>
      </c>
      <c r="H167" s="62">
        <v>1</v>
      </c>
      <c r="I167" s="62">
        <v>0</v>
      </c>
    </row>
    <row r="168" spans="1:9" ht="51" x14ac:dyDescent="0.25">
      <c r="A168" s="60" t="s">
        <v>211</v>
      </c>
      <c r="B168" s="93">
        <v>31933.16</v>
      </c>
      <c r="C168" s="62" t="s">
        <v>14</v>
      </c>
      <c r="D168" s="62" t="s">
        <v>31</v>
      </c>
      <c r="E168" s="62" t="s">
        <v>443</v>
      </c>
      <c r="F168" s="62" t="s">
        <v>85</v>
      </c>
      <c r="G168" s="62">
        <v>29.5</v>
      </c>
      <c r="H168" s="62">
        <v>1</v>
      </c>
      <c r="I168" s="62">
        <v>0</v>
      </c>
    </row>
    <row r="169" spans="1:9" ht="38.25" x14ac:dyDescent="0.25">
      <c r="A169" s="60" t="s">
        <v>212</v>
      </c>
      <c r="B169" s="93">
        <v>88222.12</v>
      </c>
      <c r="C169" s="62" t="s">
        <v>14</v>
      </c>
      <c r="D169" s="62" t="s">
        <v>31</v>
      </c>
      <c r="E169" s="62" t="s">
        <v>97</v>
      </c>
      <c r="F169" s="62" t="s">
        <v>85</v>
      </c>
      <c r="G169" s="62">
        <v>81.5</v>
      </c>
      <c r="H169" s="62">
        <v>2</v>
      </c>
      <c r="I169" s="62">
        <v>1</v>
      </c>
    </row>
    <row r="170" spans="1:9" ht="38.25" x14ac:dyDescent="0.25">
      <c r="A170" s="60" t="s">
        <v>213</v>
      </c>
      <c r="B170" s="93">
        <v>29226.959999999999</v>
      </c>
      <c r="C170" s="62" t="s">
        <v>14</v>
      </c>
      <c r="D170" s="62" t="s">
        <v>31</v>
      </c>
      <c r="E170" s="62" t="s">
        <v>444</v>
      </c>
      <c r="F170" s="62" t="s">
        <v>85</v>
      </c>
      <c r="G170" s="62">
        <v>27</v>
      </c>
      <c r="H170" s="62">
        <v>1</v>
      </c>
      <c r="I170" s="62">
        <v>0</v>
      </c>
    </row>
    <row r="171" spans="1:9" ht="38.25" x14ac:dyDescent="0.25">
      <c r="A171" s="60" t="s">
        <v>214</v>
      </c>
      <c r="B171" s="93">
        <v>81727.240000000005</v>
      </c>
      <c r="C171" s="62" t="s">
        <v>14</v>
      </c>
      <c r="D171" s="62" t="s">
        <v>31</v>
      </c>
      <c r="E171" s="62" t="s">
        <v>445</v>
      </c>
      <c r="F171" s="62" t="s">
        <v>85</v>
      </c>
      <c r="G171" s="62">
        <v>75.5</v>
      </c>
      <c r="H171" s="62">
        <v>1</v>
      </c>
      <c r="I171" s="62">
        <v>1</v>
      </c>
    </row>
    <row r="172" spans="1:9" ht="51" x14ac:dyDescent="0.25">
      <c r="A172" s="60" t="s">
        <v>215</v>
      </c>
      <c r="B172" s="93">
        <v>54124</v>
      </c>
      <c r="C172" s="62" t="s">
        <v>14</v>
      </c>
      <c r="D172" s="62" t="s">
        <v>31</v>
      </c>
      <c r="E172" s="62" t="s">
        <v>446</v>
      </c>
      <c r="F172" s="62" t="s">
        <v>85</v>
      </c>
      <c r="G172" s="62">
        <v>50</v>
      </c>
      <c r="H172" s="62">
        <v>1</v>
      </c>
      <c r="I172" s="62">
        <v>0</v>
      </c>
    </row>
    <row r="173" spans="1:9" ht="38.25" x14ac:dyDescent="0.25">
      <c r="A173" s="60" t="s">
        <v>216</v>
      </c>
      <c r="B173" s="93">
        <v>30309.439999999999</v>
      </c>
      <c r="C173" s="62" t="s">
        <v>14</v>
      </c>
      <c r="D173" s="62" t="s">
        <v>31</v>
      </c>
      <c r="E173" s="62" t="s">
        <v>447</v>
      </c>
      <c r="F173" s="62" t="s">
        <v>85</v>
      </c>
      <c r="G173" s="62">
        <v>28</v>
      </c>
      <c r="H173" s="62">
        <v>1</v>
      </c>
      <c r="I173" s="62">
        <v>0</v>
      </c>
    </row>
    <row r="174" spans="1:9" ht="38.25" x14ac:dyDescent="0.25">
      <c r="A174" s="60" t="s">
        <v>217</v>
      </c>
      <c r="B174" s="93">
        <v>21649.599999999999</v>
      </c>
      <c r="C174" s="62" t="s">
        <v>14</v>
      </c>
      <c r="D174" s="62" t="s">
        <v>31</v>
      </c>
      <c r="E174" s="62" t="s">
        <v>448</v>
      </c>
      <c r="F174" s="62" t="s">
        <v>85</v>
      </c>
      <c r="G174" s="62">
        <v>20</v>
      </c>
      <c r="H174" s="62">
        <v>1</v>
      </c>
      <c r="I174" s="62">
        <v>0</v>
      </c>
    </row>
    <row r="175" spans="1:9" ht="38.25" x14ac:dyDescent="0.25">
      <c r="A175" s="60" t="s">
        <v>218</v>
      </c>
      <c r="B175" s="93">
        <v>30309.439999999999</v>
      </c>
      <c r="C175" s="62" t="s">
        <v>14</v>
      </c>
      <c r="D175" s="62" t="s">
        <v>31</v>
      </c>
      <c r="E175" s="62" t="s">
        <v>449</v>
      </c>
      <c r="F175" s="62" t="s">
        <v>85</v>
      </c>
      <c r="G175" s="62">
        <v>28</v>
      </c>
      <c r="H175" s="62">
        <v>1</v>
      </c>
      <c r="I175" s="62">
        <v>0</v>
      </c>
    </row>
    <row r="176" spans="1:9" ht="38.25" x14ac:dyDescent="0.25">
      <c r="A176" s="60" t="s">
        <v>219</v>
      </c>
      <c r="B176" s="93">
        <v>111278.94</v>
      </c>
      <c r="C176" s="62" t="s">
        <v>14</v>
      </c>
      <c r="D176" s="62" t="s">
        <v>31</v>
      </c>
      <c r="E176" s="62" t="s">
        <v>450</v>
      </c>
      <c r="F176" s="62" t="s">
        <v>85</v>
      </c>
      <c r="G176" s="62">
        <v>102.8</v>
      </c>
      <c r="H176" s="62">
        <v>3</v>
      </c>
      <c r="I176" s="62">
        <v>2</v>
      </c>
    </row>
    <row r="177" spans="1:9" ht="38.25" x14ac:dyDescent="0.25">
      <c r="A177" s="60" t="s">
        <v>220</v>
      </c>
      <c r="B177" s="93">
        <v>30309.439999999999</v>
      </c>
      <c r="C177" s="62" t="s">
        <v>14</v>
      </c>
      <c r="D177" s="62" t="s">
        <v>31</v>
      </c>
      <c r="E177" s="62" t="s">
        <v>451</v>
      </c>
      <c r="F177" s="62" t="s">
        <v>85</v>
      </c>
      <c r="G177" s="62">
        <v>28</v>
      </c>
      <c r="H177" s="62">
        <v>1</v>
      </c>
      <c r="I177" s="62">
        <v>0</v>
      </c>
    </row>
    <row r="178" spans="1:9" ht="38.25" x14ac:dyDescent="0.25">
      <c r="A178" s="60" t="s">
        <v>221</v>
      </c>
      <c r="B178" s="93">
        <v>25979.52</v>
      </c>
      <c r="C178" s="62" t="s">
        <v>14</v>
      </c>
      <c r="D178" s="62" t="s">
        <v>31</v>
      </c>
      <c r="E178" s="62" t="s">
        <v>452</v>
      </c>
      <c r="F178" s="62" t="s">
        <v>85</v>
      </c>
      <c r="G178" s="62">
        <v>24</v>
      </c>
      <c r="H178" s="62">
        <v>1</v>
      </c>
      <c r="I178" s="62">
        <v>0</v>
      </c>
    </row>
    <row r="179" spans="1:9" ht="51" x14ac:dyDescent="0.25">
      <c r="A179" s="60" t="s">
        <v>222</v>
      </c>
      <c r="B179" s="93">
        <v>42216.72</v>
      </c>
      <c r="C179" s="62" t="s">
        <v>14</v>
      </c>
      <c r="D179" s="62" t="s">
        <v>31</v>
      </c>
      <c r="E179" s="62" t="s">
        <v>453</v>
      </c>
      <c r="F179" s="62" t="s">
        <v>85</v>
      </c>
      <c r="G179" s="62">
        <v>39</v>
      </c>
      <c r="H179" s="62">
        <v>1</v>
      </c>
      <c r="I179" s="62">
        <v>0</v>
      </c>
    </row>
    <row r="180" spans="1:9" ht="38.25" x14ac:dyDescent="0.25">
      <c r="A180" s="60" t="s">
        <v>223</v>
      </c>
      <c r="B180" s="93">
        <v>18402.16</v>
      </c>
      <c r="C180" s="62" t="s">
        <v>14</v>
      </c>
      <c r="D180" s="62" t="s">
        <v>31</v>
      </c>
      <c r="E180" s="62" t="s">
        <v>454</v>
      </c>
      <c r="F180" s="62" t="s">
        <v>85</v>
      </c>
      <c r="G180" s="62">
        <v>17</v>
      </c>
      <c r="H180" s="62">
        <v>1</v>
      </c>
      <c r="I180" s="62">
        <v>0</v>
      </c>
    </row>
    <row r="181" spans="1:9" ht="51" x14ac:dyDescent="0.25">
      <c r="A181" s="60" t="s">
        <v>224</v>
      </c>
      <c r="B181" s="93">
        <v>101031.47</v>
      </c>
      <c r="C181" s="62" t="s">
        <v>14</v>
      </c>
      <c r="D181" s="62" t="s">
        <v>455</v>
      </c>
      <c r="E181" s="62" t="s">
        <v>456</v>
      </c>
      <c r="F181" s="62" t="s">
        <v>85</v>
      </c>
      <c r="G181" s="62">
        <v>140</v>
      </c>
      <c r="H181" s="62">
        <v>4</v>
      </c>
      <c r="I181" s="62">
        <v>2</v>
      </c>
    </row>
    <row r="182" spans="1:9" ht="38.25" x14ac:dyDescent="0.25">
      <c r="A182" s="60" t="s">
        <v>225</v>
      </c>
      <c r="B182" s="93">
        <v>197372.19</v>
      </c>
      <c r="C182" s="62" t="s">
        <v>14</v>
      </c>
      <c r="D182" s="62" t="s">
        <v>455</v>
      </c>
      <c r="E182" s="62" t="s">
        <v>457</v>
      </c>
      <c r="F182" s="62" t="s">
        <v>85</v>
      </c>
      <c r="G182" s="62">
        <v>273.5</v>
      </c>
      <c r="H182" s="62">
        <v>7</v>
      </c>
      <c r="I182" s="62">
        <v>5</v>
      </c>
    </row>
    <row r="183" spans="1:9" ht="38.25" x14ac:dyDescent="0.25">
      <c r="A183" s="60" t="s">
        <v>226</v>
      </c>
      <c r="B183" s="93">
        <v>117268.67</v>
      </c>
      <c r="C183" s="62" t="s">
        <v>14</v>
      </c>
      <c r="D183" s="62" t="s">
        <v>455</v>
      </c>
      <c r="E183" s="62" t="s">
        <v>458</v>
      </c>
      <c r="F183" s="62" t="s">
        <v>85</v>
      </c>
      <c r="G183" s="62">
        <v>162.5</v>
      </c>
      <c r="H183" s="62">
        <v>4</v>
      </c>
      <c r="I183" s="62">
        <v>3</v>
      </c>
    </row>
    <row r="184" spans="1:9" ht="38.25" x14ac:dyDescent="0.25">
      <c r="A184" s="60" t="s">
        <v>227</v>
      </c>
      <c r="B184" s="93">
        <v>15515.55</v>
      </c>
      <c r="C184" s="62" t="s">
        <v>14</v>
      </c>
      <c r="D184" s="62" t="s">
        <v>455</v>
      </c>
      <c r="E184" s="62" t="s">
        <v>459</v>
      </c>
      <c r="F184" s="62" t="s">
        <v>85</v>
      </c>
      <c r="G184" s="62">
        <v>21.5</v>
      </c>
      <c r="H184" s="62">
        <v>1</v>
      </c>
      <c r="I184" s="62">
        <v>0</v>
      </c>
    </row>
    <row r="185" spans="1:9" ht="38.25" x14ac:dyDescent="0.25">
      <c r="A185" s="60" t="s">
        <v>228</v>
      </c>
      <c r="B185" s="93">
        <v>63144.67</v>
      </c>
      <c r="C185" s="62" t="s">
        <v>14</v>
      </c>
      <c r="D185" s="62" t="s">
        <v>455</v>
      </c>
      <c r="E185" s="62" t="s">
        <v>460</v>
      </c>
      <c r="F185" s="62" t="s">
        <v>85</v>
      </c>
      <c r="G185" s="62">
        <v>87.5</v>
      </c>
      <c r="H185" s="62">
        <v>2</v>
      </c>
      <c r="I185" s="62">
        <v>1</v>
      </c>
    </row>
    <row r="186" spans="1:9" ht="38.25" x14ac:dyDescent="0.25">
      <c r="A186" s="60" t="s">
        <v>229</v>
      </c>
      <c r="B186" s="93">
        <v>42577.55</v>
      </c>
      <c r="C186" s="62" t="s">
        <v>14</v>
      </c>
      <c r="D186" s="62" t="s">
        <v>455</v>
      </c>
      <c r="E186" s="62" t="s">
        <v>461</v>
      </c>
      <c r="F186" s="62" t="s">
        <v>85</v>
      </c>
      <c r="G186" s="62">
        <v>59</v>
      </c>
      <c r="H186" s="62">
        <v>1</v>
      </c>
      <c r="I186" s="62">
        <v>1</v>
      </c>
    </row>
    <row r="187" spans="1:9" ht="38.25" x14ac:dyDescent="0.25">
      <c r="A187" s="60" t="s">
        <v>230</v>
      </c>
      <c r="B187" s="93">
        <v>108248</v>
      </c>
      <c r="C187" s="62" t="s">
        <v>14</v>
      </c>
      <c r="D187" s="62" t="s">
        <v>455</v>
      </c>
      <c r="E187" s="62" t="s">
        <v>462</v>
      </c>
      <c r="F187" s="62" t="s">
        <v>85</v>
      </c>
      <c r="G187" s="62">
        <v>150</v>
      </c>
      <c r="H187" s="62">
        <v>3</v>
      </c>
      <c r="I187" s="62">
        <v>2</v>
      </c>
    </row>
    <row r="188" spans="1:9" ht="38.25" x14ac:dyDescent="0.25">
      <c r="A188" s="60" t="s">
        <v>230</v>
      </c>
      <c r="B188" s="93">
        <v>191026.59</v>
      </c>
      <c r="C188" s="62" t="s">
        <v>14</v>
      </c>
      <c r="D188" s="62" t="s">
        <v>455</v>
      </c>
      <c r="E188" s="62" t="s">
        <v>462</v>
      </c>
      <c r="F188" s="62" t="s">
        <v>85</v>
      </c>
      <c r="G188" s="62">
        <v>264.70689700000003</v>
      </c>
      <c r="H188" s="62">
        <v>5</v>
      </c>
      <c r="I188" s="62">
        <v>4</v>
      </c>
    </row>
    <row r="189" spans="1:9" ht="38.25" x14ac:dyDescent="0.25">
      <c r="A189" s="60" t="s">
        <v>230</v>
      </c>
      <c r="B189" s="93">
        <v>36443.49</v>
      </c>
      <c r="C189" s="62" t="s">
        <v>14</v>
      </c>
      <c r="D189" s="62" t="s">
        <v>455</v>
      </c>
      <c r="E189" s="62" t="s">
        <v>462</v>
      </c>
      <c r="F189" s="62" t="s">
        <v>85</v>
      </c>
      <c r="G189" s="62">
        <v>50.5</v>
      </c>
      <c r="H189" s="62">
        <v>1</v>
      </c>
      <c r="I189" s="62">
        <v>1</v>
      </c>
    </row>
    <row r="190" spans="1:9" ht="38.25" x14ac:dyDescent="0.25">
      <c r="A190" s="60" t="s">
        <v>231</v>
      </c>
      <c r="B190" s="93">
        <v>34278.53</v>
      </c>
      <c r="C190" s="62" t="s">
        <v>14</v>
      </c>
      <c r="D190" s="62" t="s">
        <v>455</v>
      </c>
      <c r="E190" s="62" t="s">
        <v>463</v>
      </c>
      <c r="F190" s="62" t="s">
        <v>85</v>
      </c>
      <c r="G190" s="62">
        <v>47.5</v>
      </c>
      <c r="H190" s="62">
        <v>1</v>
      </c>
      <c r="I190" s="62">
        <v>1</v>
      </c>
    </row>
    <row r="191" spans="1:9" ht="38.25" x14ac:dyDescent="0.25">
      <c r="A191" s="60" t="s">
        <v>232</v>
      </c>
      <c r="B191" s="93">
        <v>18762.990000000002</v>
      </c>
      <c r="C191" s="62" t="s">
        <v>14</v>
      </c>
      <c r="D191" s="62" t="s">
        <v>455</v>
      </c>
      <c r="E191" s="62" t="s">
        <v>464</v>
      </c>
      <c r="F191" s="62" t="s">
        <v>85</v>
      </c>
      <c r="G191" s="62">
        <v>26</v>
      </c>
      <c r="H191" s="62">
        <v>1</v>
      </c>
      <c r="I191" s="62">
        <v>0</v>
      </c>
    </row>
    <row r="192" spans="1:9" ht="25.5" x14ac:dyDescent="0.25">
      <c r="A192" s="60" t="s">
        <v>233</v>
      </c>
      <c r="B192" s="93">
        <v>18762.990000000002</v>
      </c>
      <c r="C192" s="62" t="s">
        <v>14</v>
      </c>
      <c r="D192" s="62" t="s">
        <v>455</v>
      </c>
      <c r="E192" s="62" t="s">
        <v>465</v>
      </c>
      <c r="F192" s="62" t="s">
        <v>85</v>
      </c>
      <c r="G192" s="62">
        <v>26</v>
      </c>
      <c r="H192" s="62">
        <v>1</v>
      </c>
      <c r="I192" s="62">
        <v>0</v>
      </c>
    </row>
    <row r="193" spans="1:9" ht="38.25" x14ac:dyDescent="0.25">
      <c r="A193" s="60" t="s">
        <v>234</v>
      </c>
      <c r="B193" s="93">
        <v>55567.31</v>
      </c>
      <c r="C193" s="62" t="s">
        <v>14</v>
      </c>
      <c r="D193" s="62" t="s">
        <v>455</v>
      </c>
      <c r="E193" s="62" t="s">
        <v>466</v>
      </c>
      <c r="F193" s="62" t="s">
        <v>85</v>
      </c>
      <c r="G193" s="62">
        <v>77</v>
      </c>
      <c r="H193" s="62">
        <v>1</v>
      </c>
      <c r="I193" s="62">
        <v>1</v>
      </c>
    </row>
    <row r="194" spans="1:9" ht="51" x14ac:dyDescent="0.25">
      <c r="A194" s="60" t="s">
        <v>235</v>
      </c>
      <c r="B194" s="93">
        <v>118925.11</v>
      </c>
      <c r="C194" s="62" t="s">
        <v>14</v>
      </c>
      <c r="D194" s="62" t="s">
        <v>467</v>
      </c>
      <c r="E194" s="62" t="s">
        <v>468</v>
      </c>
      <c r="F194" s="62" t="s">
        <v>85</v>
      </c>
      <c r="G194" s="62">
        <v>231.63769696733607</v>
      </c>
      <c r="H194" s="62">
        <v>4</v>
      </c>
      <c r="I194" s="62">
        <v>3</v>
      </c>
    </row>
    <row r="195" spans="1:9" ht="38.25" x14ac:dyDescent="0.25">
      <c r="A195" s="60" t="s">
        <v>236</v>
      </c>
      <c r="B195" s="93">
        <v>18585.439999999999</v>
      </c>
      <c r="C195" s="62" t="s">
        <v>14</v>
      </c>
      <c r="D195" s="62" t="s">
        <v>467</v>
      </c>
      <c r="E195" s="62" t="s">
        <v>469</v>
      </c>
      <c r="F195" s="62" t="s">
        <v>85</v>
      </c>
      <c r="G195" s="62">
        <v>36.200000000000003</v>
      </c>
      <c r="H195" s="62">
        <v>1</v>
      </c>
      <c r="I195" s="62">
        <v>0</v>
      </c>
    </row>
    <row r="196" spans="1:9" ht="38.25" x14ac:dyDescent="0.25">
      <c r="A196" s="60" t="s">
        <v>237</v>
      </c>
      <c r="B196" s="93">
        <v>6802.68</v>
      </c>
      <c r="C196" s="62" t="s">
        <v>14</v>
      </c>
      <c r="D196" s="62" t="s">
        <v>467</v>
      </c>
      <c r="E196" s="62" t="s">
        <v>470</v>
      </c>
      <c r="F196" s="62" t="s">
        <v>85</v>
      </c>
      <c r="G196" s="62">
        <v>13.24999513059738</v>
      </c>
      <c r="H196" s="62">
        <v>1</v>
      </c>
      <c r="I196" s="62">
        <v>0</v>
      </c>
    </row>
    <row r="197" spans="1:9" ht="51" x14ac:dyDescent="0.25">
      <c r="A197" s="60" t="s">
        <v>238</v>
      </c>
      <c r="B197" s="93">
        <v>98245.87</v>
      </c>
      <c r="C197" s="62" t="s">
        <v>14</v>
      </c>
      <c r="D197" s="62" t="s">
        <v>467</v>
      </c>
      <c r="E197" s="62" t="s">
        <v>468</v>
      </c>
      <c r="F197" s="62" t="s">
        <v>85</v>
      </c>
      <c r="G197" s="62">
        <v>806.48387867345298</v>
      </c>
      <c r="H197" s="62">
        <v>9</v>
      </c>
      <c r="I197" s="62">
        <v>6</v>
      </c>
    </row>
    <row r="198" spans="1:9" ht="38.25" x14ac:dyDescent="0.25">
      <c r="A198" s="60" t="s">
        <v>239</v>
      </c>
      <c r="B198" s="93">
        <v>8844.1299999999992</v>
      </c>
      <c r="C198" s="62" t="s">
        <v>14</v>
      </c>
      <c r="D198" s="62" t="s">
        <v>467</v>
      </c>
      <c r="E198" s="62" t="s">
        <v>469</v>
      </c>
      <c r="F198" s="62" t="s">
        <v>85</v>
      </c>
      <c r="G198" s="62">
        <v>72.599999999999994</v>
      </c>
      <c r="H198" s="62">
        <v>1</v>
      </c>
      <c r="I198" s="62">
        <v>0</v>
      </c>
    </row>
    <row r="199" spans="1:9" ht="38.25" x14ac:dyDescent="0.25">
      <c r="A199" s="60" t="s">
        <v>240</v>
      </c>
      <c r="B199" s="93">
        <v>20690.55</v>
      </c>
      <c r="C199" s="62" t="s">
        <v>14</v>
      </c>
      <c r="D199" s="62" t="s">
        <v>467</v>
      </c>
      <c r="E199" s="62" t="s">
        <v>468</v>
      </c>
      <c r="F199" s="62" t="s">
        <v>85</v>
      </c>
      <c r="G199" s="62">
        <v>111.33529</v>
      </c>
      <c r="H199" s="62">
        <v>3</v>
      </c>
      <c r="I199" s="62">
        <v>2</v>
      </c>
    </row>
    <row r="200" spans="1:9" ht="38.25" x14ac:dyDescent="0.25">
      <c r="A200" s="60" t="s">
        <v>241</v>
      </c>
      <c r="B200" s="93">
        <v>3932.37</v>
      </c>
      <c r="C200" s="62" t="s">
        <v>14</v>
      </c>
      <c r="D200" s="62" t="s">
        <v>467</v>
      </c>
      <c r="E200" s="62" t="s">
        <v>471</v>
      </c>
      <c r="F200" s="62" t="s">
        <v>85</v>
      </c>
      <c r="G200" s="62">
        <v>21.16</v>
      </c>
      <c r="H200" s="62">
        <v>1</v>
      </c>
      <c r="I200" s="62">
        <v>0</v>
      </c>
    </row>
    <row r="201" spans="1:9" ht="38.25" x14ac:dyDescent="0.25">
      <c r="A201" s="60" t="s">
        <v>242</v>
      </c>
      <c r="B201" s="93">
        <v>148927.6</v>
      </c>
      <c r="C201" s="62" t="s">
        <v>14</v>
      </c>
      <c r="D201" s="62" t="s">
        <v>467</v>
      </c>
      <c r="E201" s="62" t="s">
        <v>472</v>
      </c>
      <c r="F201" s="62" t="s">
        <v>85</v>
      </c>
      <c r="G201" s="62">
        <v>137.57999999999998</v>
      </c>
      <c r="H201" s="62">
        <v>2</v>
      </c>
      <c r="I201" s="62">
        <v>2</v>
      </c>
    </row>
    <row r="202" spans="1:9" ht="38.25" x14ac:dyDescent="0.25">
      <c r="A202" s="60" t="s">
        <v>243</v>
      </c>
      <c r="B202" s="93">
        <v>28685.72</v>
      </c>
      <c r="C202" s="62" t="s">
        <v>14</v>
      </c>
      <c r="D202" s="62" t="s">
        <v>467</v>
      </c>
      <c r="E202" s="62" t="s">
        <v>470</v>
      </c>
      <c r="F202" s="62" t="s">
        <v>85</v>
      </c>
      <c r="G202" s="62">
        <v>26.5</v>
      </c>
      <c r="H202" s="62">
        <v>1</v>
      </c>
      <c r="I202" s="62">
        <v>0</v>
      </c>
    </row>
    <row r="203" spans="1:9" ht="38.25" x14ac:dyDescent="0.25">
      <c r="A203" s="60" t="s">
        <v>1020</v>
      </c>
      <c r="B203" s="93">
        <v>523180.26</v>
      </c>
      <c r="C203" s="62" t="s">
        <v>14</v>
      </c>
      <c r="D203" s="62" t="s">
        <v>467</v>
      </c>
      <c r="E203" s="62" t="s">
        <v>469</v>
      </c>
      <c r="F203" s="62" t="s">
        <v>1517</v>
      </c>
      <c r="G203" s="62">
        <v>3</v>
      </c>
      <c r="H203" s="62">
        <v>2</v>
      </c>
      <c r="I203" s="62">
        <v>1</v>
      </c>
    </row>
    <row r="204" spans="1:9" ht="25.5" x14ac:dyDescent="0.25">
      <c r="A204" s="60" t="s">
        <v>1021</v>
      </c>
      <c r="B204" s="93">
        <v>523180.27</v>
      </c>
      <c r="C204" s="62" t="s">
        <v>14</v>
      </c>
      <c r="D204" s="62" t="s">
        <v>467</v>
      </c>
      <c r="E204" s="62" t="s">
        <v>1540</v>
      </c>
      <c r="F204" s="62" t="s">
        <v>1517</v>
      </c>
      <c r="G204" s="62">
        <v>3</v>
      </c>
      <c r="H204" s="62">
        <v>2</v>
      </c>
      <c r="I204" s="62">
        <v>1</v>
      </c>
    </row>
    <row r="205" spans="1:9" ht="63.75" x14ac:dyDescent="0.25">
      <c r="A205" s="60" t="s">
        <v>1022</v>
      </c>
      <c r="B205" s="93">
        <v>37379.360000000001</v>
      </c>
      <c r="C205" s="62" t="s">
        <v>14</v>
      </c>
      <c r="D205" s="62" t="s">
        <v>23</v>
      </c>
      <c r="E205" s="62" t="s">
        <v>1541</v>
      </c>
      <c r="F205" s="62" t="s">
        <v>1517</v>
      </c>
      <c r="G205" s="62">
        <v>1</v>
      </c>
      <c r="H205" s="62">
        <v>1</v>
      </c>
      <c r="I205" s="62">
        <v>0</v>
      </c>
    </row>
    <row r="206" spans="1:9" ht="51" x14ac:dyDescent="0.25">
      <c r="A206" s="60" t="s">
        <v>1023</v>
      </c>
      <c r="B206" s="93">
        <v>30407.37</v>
      </c>
      <c r="C206" s="62" t="s">
        <v>14</v>
      </c>
      <c r="D206" s="62" t="s">
        <v>23</v>
      </c>
      <c r="E206" s="62" t="s">
        <v>1541</v>
      </c>
      <c r="F206" s="62" t="s">
        <v>1517</v>
      </c>
      <c r="G206" s="62">
        <v>1</v>
      </c>
      <c r="H206" s="62">
        <v>1</v>
      </c>
      <c r="I206" s="62">
        <v>0</v>
      </c>
    </row>
    <row r="207" spans="1:9" ht="51" x14ac:dyDescent="0.25">
      <c r="A207" s="60" t="s">
        <v>1024</v>
      </c>
      <c r="B207" s="93">
        <v>61089.03</v>
      </c>
      <c r="C207" s="62" t="s">
        <v>14</v>
      </c>
      <c r="D207" s="62" t="s">
        <v>23</v>
      </c>
      <c r="E207" s="62" t="s">
        <v>1541</v>
      </c>
      <c r="F207" s="62" t="s">
        <v>1517</v>
      </c>
      <c r="G207" s="62">
        <v>2</v>
      </c>
      <c r="H207" s="62">
        <v>1</v>
      </c>
      <c r="I207" s="62">
        <v>1</v>
      </c>
    </row>
    <row r="208" spans="1:9" ht="51" x14ac:dyDescent="0.25">
      <c r="A208" s="60" t="s">
        <v>1025</v>
      </c>
      <c r="B208" s="93">
        <v>60814.74</v>
      </c>
      <c r="C208" s="62" t="s">
        <v>14</v>
      </c>
      <c r="D208" s="62" t="s">
        <v>23</v>
      </c>
      <c r="E208" s="62" t="s">
        <v>503</v>
      </c>
      <c r="F208" s="62" t="s">
        <v>1517</v>
      </c>
      <c r="G208" s="62">
        <v>2</v>
      </c>
      <c r="H208" s="62">
        <v>1</v>
      </c>
      <c r="I208" s="62">
        <v>1</v>
      </c>
    </row>
    <row r="209" spans="1:9" ht="51" x14ac:dyDescent="0.25">
      <c r="A209" s="60" t="s">
        <v>1026</v>
      </c>
      <c r="B209" s="93">
        <v>130622.03</v>
      </c>
      <c r="C209" s="62" t="s">
        <v>14</v>
      </c>
      <c r="D209" s="62" t="s">
        <v>23</v>
      </c>
      <c r="E209" s="62" t="s">
        <v>503</v>
      </c>
      <c r="F209" s="62" t="s">
        <v>1517</v>
      </c>
      <c r="G209" s="62">
        <v>4</v>
      </c>
      <c r="H209" s="62">
        <v>2</v>
      </c>
      <c r="I209" s="62">
        <v>2</v>
      </c>
    </row>
    <row r="210" spans="1:9" ht="63.75" x14ac:dyDescent="0.25">
      <c r="A210" s="60" t="s">
        <v>1027</v>
      </c>
      <c r="B210" s="93">
        <v>37379.360000000001</v>
      </c>
      <c r="C210" s="62" t="s">
        <v>14</v>
      </c>
      <c r="D210" s="62" t="s">
        <v>23</v>
      </c>
      <c r="E210" s="62" t="s">
        <v>1542</v>
      </c>
      <c r="F210" s="62" t="s">
        <v>1517</v>
      </c>
      <c r="G210" s="62">
        <v>1</v>
      </c>
      <c r="H210" s="62">
        <v>1</v>
      </c>
      <c r="I210" s="62">
        <v>0</v>
      </c>
    </row>
    <row r="211" spans="1:9" ht="38.25" x14ac:dyDescent="0.25">
      <c r="A211" s="60" t="s">
        <v>1028</v>
      </c>
      <c r="B211" s="93">
        <v>61089.03</v>
      </c>
      <c r="C211" s="62" t="s">
        <v>14</v>
      </c>
      <c r="D211" s="62" t="s">
        <v>23</v>
      </c>
      <c r="E211" s="62" t="s">
        <v>1543</v>
      </c>
      <c r="F211" s="62" t="s">
        <v>1517</v>
      </c>
      <c r="G211" s="62">
        <v>2</v>
      </c>
      <c r="H211" s="62">
        <v>1</v>
      </c>
      <c r="I211" s="62">
        <v>1</v>
      </c>
    </row>
    <row r="212" spans="1:9" ht="38.25" x14ac:dyDescent="0.25">
      <c r="A212" s="60" t="s">
        <v>1029</v>
      </c>
      <c r="B212" s="93">
        <v>30407.37</v>
      </c>
      <c r="C212" s="62" t="s">
        <v>14</v>
      </c>
      <c r="D212" s="62" t="s">
        <v>23</v>
      </c>
      <c r="E212" s="62" t="s">
        <v>1543</v>
      </c>
      <c r="F212" s="62" t="s">
        <v>1517</v>
      </c>
      <c r="G212" s="62">
        <v>1</v>
      </c>
      <c r="H212" s="62">
        <v>1</v>
      </c>
      <c r="I212" s="62">
        <v>0</v>
      </c>
    </row>
    <row r="213" spans="1:9" ht="38.25" x14ac:dyDescent="0.25">
      <c r="A213" s="60" t="s">
        <v>1030</v>
      </c>
      <c r="B213" s="93">
        <v>30544.51</v>
      </c>
      <c r="C213" s="62" t="s">
        <v>14</v>
      </c>
      <c r="D213" s="62" t="s">
        <v>23</v>
      </c>
      <c r="E213" s="62" t="s">
        <v>1544</v>
      </c>
      <c r="F213" s="62" t="s">
        <v>1517</v>
      </c>
      <c r="G213" s="62">
        <v>1</v>
      </c>
      <c r="H213" s="62">
        <v>1</v>
      </c>
      <c r="I213" s="62">
        <v>0</v>
      </c>
    </row>
    <row r="214" spans="1:9" ht="51" x14ac:dyDescent="0.25">
      <c r="A214" s="60" t="s">
        <v>1031</v>
      </c>
      <c r="B214" s="93">
        <v>91633.54</v>
      </c>
      <c r="C214" s="62" t="s">
        <v>14</v>
      </c>
      <c r="D214" s="62" t="s">
        <v>23</v>
      </c>
      <c r="E214" s="62" t="s">
        <v>1545</v>
      </c>
      <c r="F214" s="62" t="s">
        <v>1517</v>
      </c>
      <c r="G214" s="62">
        <v>3</v>
      </c>
      <c r="H214" s="62">
        <v>2</v>
      </c>
      <c r="I214" s="62">
        <v>1</v>
      </c>
    </row>
    <row r="215" spans="1:9" ht="51" x14ac:dyDescent="0.25">
      <c r="A215" s="60" t="s">
        <v>1032</v>
      </c>
      <c r="B215" s="93">
        <v>30407.37</v>
      </c>
      <c r="C215" s="62" t="s">
        <v>14</v>
      </c>
      <c r="D215" s="62" t="s">
        <v>23</v>
      </c>
      <c r="E215" s="62" t="s">
        <v>1545</v>
      </c>
      <c r="F215" s="62" t="s">
        <v>1517</v>
      </c>
      <c r="G215" s="62">
        <v>1</v>
      </c>
      <c r="H215" s="62">
        <v>1</v>
      </c>
      <c r="I215" s="62">
        <v>0</v>
      </c>
    </row>
    <row r="216" spans="1:9" ht="51" x14ac:dyDescent="0.25">
      <c r="A216" s="60" t="s">
        <v>1033</v>
      </c>
      <c r="B216" s="93">
        <v>60814.74</v>
      </c>
      <c r="C216" s="62" t="s">
        <v>14</v>
      </c>
      <c r="D216" s="62" t="s">
        <v>23</v>
      </c>
      <c r="E216" s="62" t="s">
        <v>1546</v>
      </c>
      <c r="F216" s="62" t="s">
        <v>1517</v>
      </c>
      <c r="G216" s="62">
        <v>2</v>
      </c>
      <c r="H216" s="62">
        <v>1</v>
      </c>
      <c r="I216" s="62">
        <v>1</v>
      </c>
    </row>
    <row r="217" spans="1:9" ht="51" x14ac:dyDescent="0.25">
      <c r="A217" s="60" t="s">
        <v>1034</v>
      </c>
      <c r="B217" s="93">
        <v>30544.51</v>
      </c>
      <c r="C217" s="62" t="s">
        <v>14</v>
      </c>
      <c r="D217" s="62" t="s">
        <v>23</v>
      </c>
      <c r="E217" s="62" t="s">
        <v>1547</v>
      </c>
      <c r="F217" s="62" t="s">
        <v>1517</v>
      </c>
      <c r="G217" s="62">
        <v>1</v>
      </c>
      <c r="H217" s="62">
        <v>1</v>
      </c>
      <c r="I217" s="62">
        <v>0</v>
      </c>
    </row>
    <row r="218" spans="1:9" ht="51" x14ac:dyDescent="0.25">
      <c r="A218" s="60" t="s">
        <v>1035</v>
      </c>
      <c r="B218" s="93">
        <v>30407.37</v>
      </c>
      <c r="C218" s="62" t="s">
        <v>14</v>
      </c>
      <c r="D218" s="62" t="s">
        <v>23</v>
      </c>
      <c r="E218" s="62" t="s">
        <v>1547</v>
      </c>
      <c r="F218" s="62" t="s">
        <v>1517</v>
      </c>
      <c r="G218" s="62">
        <v>1</v>
      </c>
      <c r="H218" s="62">
        <v>1</v>
      </c>
      <c r="I218" s="62">
        <v>0</v>
      </c>
    </row>
    <row r="219" spans="1:9" ht="63.75" x14ac:dyDescent="0.25">
      <c r="A219" s="60" t="s">
        <v>1036</v>
      </c>
      <c r="B219" s="93">
        <v>122178.06</v>
      </c>
      <c r="C219" s="62" t="s">
        <v>14</v>
      </c>
      <c r="D219" s="62" t="s">
        <v>23</v>
      </c>
      <c r="E219" s="62" t="s">
        <v>1548</v>
      </c>
      <c r="F219" s="62" t="s">
        <v>1517</v>
      </c>
      <c r="G219" s="62">
        <v>4</v>
      </c>
      <c r="H219" s="62">
        <v>2</v>
      </c>
      <c r="I219" s="62">
        <v>2</v>
      </c>
    </row>
    <row r="220" spans="1:9" ht="51" x14ac:dyDescent="0.25">
      <c r="A220" s="60" t="s">
        <v>1037</v>
      </c>
      <c r="B220" s="93">
        <v>122178.06</v>
      </c>
      <c r="C220" s="62" t="s">
        <v>14</v>
      </c>
      <c r="D220" s="62" t="s">
        <v>23</v>
      </c>
      <c r="E220" s="62" t="s">
        <v>1549</v>
      </c>
      <c r="F220" s="62" t="s">
        <v>1517</v>
      </c>
      <c r="G220" s="62">
        <v>4</v>
      </c>
      <c r="H220" s="62">
        <v>2</v>
      </c>
      <c r="I220" s="62">
        <v>2</v>
      </c>
    </row>
    <row r="221" spans="1:9" ht="51" x14ac:dyDescent="0.25">
      <c r="A221" s="60" t="s">
        <v>1038</v>
      </c>
      <c r="B221" s="93">
        <v>30407.37</v>
      </c>
      <c r="C221" s="62" t="s">
        <v>14</v>
      </c>
      <c r="D221" s="62" t="s">
        <v>23</v>
      </c>
      <c r="E221" s="62" t="s">
        <v>355</v>
      </c>
      <c r="F221" s="62" t="s">
        <v>1517</v>
      </c>
      <c r="G221" s="62">
        <v>1</v>
      </c>
      <c r="H221" s="62">
        <v>1</v>
      </c>
      <c r="I221" s="62">
        <v>0</v>
      </c>
    </row>
    <row r="222" spans="1:9" ht="51" x14ac:dyDescent="0.25">
      <c r="A222" s="60" t="s">
        <v>1039</v>
      </c>
      <c r="B222" s="93">
        <v>37379.360000000001</v>
      </c>
      <c r="C222" s="62" t="s">
        <v>14</v>
      </c>
      <c r="D222" s="62" t="s">
        <v>23</v>
      </c>
      <c r="E222" s="62" t="s">
        <v>355</v>
      </c>
      <c r="F222" s="62" t="s">
        <v>1517</v>
      </c>
      <c r="G222" s="62">
        <v>1</v>
      </c>
      <c r="H222" s="62">
        <v>1</v>
      </c>
      <c r="I222" s="62">
        <v>0</v>
      </c>
    </row>
    <row r="223" spans="1:9" ht="51" x14ac:dyDescent="0.25">
      <c r="A223" s="60" t="s">
        <v>1040</v>
      </c>
      <c r="B223" s="93">
        <v>30544.51</v>
      </c>
      <c r="C223" s="62" t="s">
        <v>14</v>
      </c>
      <c r="D223" s="62" t="s">
        <v>23</v>
      </c>
      <c r="E223" s="62" t="s">
        <v>355</v>
      </c>
      <c r="F223" s="62" t="s">
        <v>1517</v>
      </c>
      <c r="G223" s="62">
        <v>1</v>
      </c>
      <c r="H223" s="62">
        <v>1</v>
      </c>
      <c r="I223" s="62">
        <v>0</v>
      </c>
    </row>
    <row r="224" spans="1:9" ht="51" x14ac:dyDescent="0.25">
      <c r="A224" s="60" t="s">
        <v>1041</v>
      </c>
      <c r="B224" s="93">
        <v>91633.54</v>
      </c>
      <c r="C224" s="62" t="s">
        <v>14</v>
      </c>
      <c r="D224" s="62" t="s">
        <v>23</v>
      </c>
      <c r="E224" s="62" t="s">
        <v>1550</v>
      </c>
      <c r="F224" s="62" t="s">
        <v>1517</v>
      </c>
      <c r="G224" s="62">
        <v>3</v>
      </c>
      <c r="H224" s="62">
        <v>2</v>
      </c>
      <c r="I224" s="62">
        <v>1</v>
      </c>
    </row>
    <row r="225" spans="1:9" ht="51" x14ac:dyDescent="0.25">
      <c r="A225" s="60" t="s">
        <v>1042</v>
      </c>
      <c r="B225" s="93">
        <v>30544.51</v>
      </c>
      <c r="C225" s="62" t="s">
        <v>14</v>
      </c>
      <c r="D225" s="62" t="s">
        <v>23</v>
      </c>
      <c r="E225" s="62" t="s">
        <v>1551</v>
      </c>
      <c r="F225" s="62" t="s">
        <v>1517</v>
      </c>
      <c r="G225" s="62">
        <v>1</v>
      </c>
      <c r="H225" s="62">
        <v>1</v>
      </c>
      <c r="I225" s="62">
        <v>0</v>
      </c>
    </row>
    <row r="226" spans="1:9" ht="51" x14ac:dyDescent="0.25">
      <c r="A226" s="60" t="s">
        <v>1043</v>
      </c>
      <c r="B226" s="93">
        <v>60814.74</v>
      </c>
      <c r="C226" s="62" t="s">
        <v>14</v>
      </c>
      <c r="D226" s="62" t="s">
        <v>23</v>
      </c>
      <c r="E226" s="62" t="s">
        <v>1552</v>
      </c>
      <c r="F226" s="62" t="s">
        <v>1517</v>
      </c>
      <c r="G226" s="62">
        <v>2</v>
      </c>
      <c r="H226" s="62">
        <v>1</v>
      </c>
      <c r="I226" s="62">
        <v>1</v>
      </c>
    </row>
    <row r="227" spans="1:9" ht="63.75" x14ac:dyDescent="0.25">
      <c r="A227" s="60" t="s">
        <v>1044</v>
      </c>
      <c r="B227" s="93">
        <v>30407.37</v>
      </c>
      <c r="C227" s="62" t="s">
        <v>14</v>
      </c>
      <c r="D227" s="62" t="s">
        <v>23</v>
      </c>
      <c r="E227" s="62" t="s">
        <v>1553</v>
      </c>
      <c r="F227" s="62" t="s">
        <v>1517</v>
      </c>
      <c r="G227" s="62">
        <v>1</v>
      </c>
      <c r="H227" s="62">
        <v>1</v>
      </c>
      <c r="I227" s="62">
        <v>0</v>
      </c>
    </row>
    <row r="228" spans="1:9" ht="38.25" x14ac:dyDescent="0.25">
      <c r="A228" s="60" t="s">
        <v>1045</v>
      </c>
      <c r="B228" s="93">
        <v>30544.51</v>
      </c>
      <c r="C228" s="62" t="s">
        <v>14</v>
      </c>
      <c r="D228" s="62" t="s">
        <v>23</v>
      </c>
      <c r="E228" s="62" t="s">
        <v>1554</v>
      </c>
      <c r="F228" s="62" t="s">
        <v>1517</v>
      </c>
      <c r="G228" s="62">
        <v>1</v>
      </c>
      <c r="H228" s="62">
        <v>1</v>
      </c>
      <c r="I228" s="62">
        <v>0</v>
      </c>
    </row>
    <row r="229" spans="1:9" ht="51" x14ac:dyDescent="0.25">
      <c r="A229" s="60" t="s">
        <v>1046</v>
      </c>
      <c r="B229" s="93">
        <v>61089.03</v>
      </c>
      <c r="C229" s="62" t="s">
        <v>14</v>
      </c>
      <c r="D229" s="62" t="s">
        <v>23</v>
      </c>
      <c r="E229" s="62" t="s">
        <v>23</v>
      </c>
      <c r="F229" s="62" t="s">
        <v>1517</v>
      </c>
      <c r="G229" s="62">
        <v>2</v>
      </c>
      <c r="H229" s="62">
        <v>1</v>
      </c>
      <c r="I229" s="62">
        <v>1</v>
      </c>
    </row>
    <row r="230" spans="1:9" ht="38.25" x14ac:dyDescent="0.25">
      <c r="A230" s="60" t="s">
        <v>1047</v>
      </c>
      <c r="B230" s="93">
        <v>30407.37</v>
      </c>
      <c r="C230" s="62" t="s">
        <v>14</v>
      </c>
      <c r="D230" s="62" t="s">
        <v>23</v>
      </c>
      <c r="E230" s="62" t="s">
        <v>23</v>
      </c>
      <c r="F230" s="62" t="s">
        <v>1517</v>
      </c>
      <c r="G230" s="62">
        <v>1</v>
      </c>
      <c r="H230" s="62">
        <v>1</v>
      </c>
      <c r="I230" s="62">
        <v>0</v>
      </c>
    </row>
    <row r="231" spans="1:9" ht="63.75" x14ac:dyDescent="0.25">
      <c r="A231" s="60" t="s">
        <v>1048</v>
      </c>
      <c r="B231" s="93">
        <v>30544.51</v>
      </c>
      <c r="C231" s="62" t="s">
        <v>14</v>
      </c>
      <c r="D231" s="62" t="s">
        <v>23</v>
      </c>
      <c r="E231" s="62" t="s">
        <v>1555</v>
      </c>
      <c r="F231" s="62" t="s">
        <v>1517</v>
      </c>
      <c r="G231" s="62">
        <v>1</v>
      </c>
      <c r="H231" s="62">
        <v>1</v>
      </c>
      <c r="I231" s="62">
        <v>0</v>
      </c>
    </row>
    <row r="232" spans="1:9" ht="51" x14ac:dyDescent="0.25">
      <c r="A232" s="60" t="s">
        <v>1049</v>
      </c>
      <c r="B232" s="93">
        <v>37379.360000000001</v>
      </c>
      <c r="C232" s="62" t="s">
        <v>14</v>
      </c>
      <c r="D232" s="62" t="s">
        <v>23</v>
      </c>
      <c r="E232" s="62" t="s">
        <v>1556</v>
      </c>
      <c r="F232" s="62" t="s">
        <v>1517</v>
      </c>
      <c r="G232" s="62">
        <v>1</v>
      </c>
      <c r="H232" s="62">
        <v>1</v>
      </c>
      <c r="I232" s="62">
        <v>0</v>
      </c>
    </row>
    <row r="233" spans="1:9" ht="38.25" x14ac:dyDescent="0.25">
      <c r="A233" s="60" t="s">
        <v>1050</v>
      </c>
      <c r="B233" s="93">
        <v>30407.37</v>
      </c>
      <c r="C233" s="62" t="s">
        <v>14</v>
      </c>
      <c r="D233" s="62" t="s">
        <v>23</v>
      </c>
      <c r="E233" s="62" t="s">
        <v>1557</v>
      </c>
      <c r="F233" s="62" t="s">
        <v>1517</v>
      </c>
      <c r="G233" s="62">
        <v>1</v>
      </c>
      <c r="H233" s="62">
        <v>1</v>
      </c>
      <c r="I233" s="62">
        <v>0</v>
      </c>
    </row>
    <row r="234" spans="1:9" ht="51" x14ac:dyDescent="0.25">
      <c r="A234" s="60" t="s">
        <v>1051</v>
      </c>
      <c r="B234" s="93">
        <v>169906.2</v>
      </c>
      <c r="C234" s="62" t="s">
        <v>14</v>
      </c>
      <c r="D234" s="62" t="s">
        <v>34</v>
      </c>
      <c r="E234" s="62" t="s">
        <v>473</v>
      </c>
      <c r="F234" s="62" t="s">
        <v>1517</v>
      </c>
      <c r="G234" s="62">
        <v>4</v>
      </c>
      <c r="H234" s="62">
        <v>2</v>
      </c>
      <c r="I234" s="62">
        <v>2</v>
      </c>
    </row>
    <row r="235" spans="1:9" ht="51" x14ac:dyDescent="0.25">
      <c r="A235" s="60" t="s">
        <v>1052</v>
      </c>
      <c r="B235" s="93">
        <v>42476.55</v>
      </c>
      <c r="C235" s="62" t="s">
        <v>14</v>
      </c>
      <c r="D235" s="62" t="s">
        <v>34</v>
      </c>
      <c r="E235" s="62" t="s">
        <v>475</v>
      </c>
      <c r="F235" s="62" t="s">
        <v>1517</v>
      </c>
      <c r="G235" s="62">
        <v>1</v>
      </c>
      <c r="H235" s="62">
        <v>1</v>
      </c>
      <c r="I235" s="62">
        <v>0</v>
      </c>
    </row>
    <row r="236" spans="1:9" ht="38.25" x14ac:dyDescent="0.25">
      <c r="A236" s="60" t="s">
        <v>244</v>
      </c>
      <c r="B236" s="93">
        <v>127646.04</v>
      </c>
      <c r="C236" s="62" t="s">
        <v>14</v>
      </c>
      <c r="D236" s="62" t="s">
        <v>34</v>
      </c>
      <c r="E236" s="62" t="s">
        <v>473</v>
      </c>
      <c r="F236" s="62" t="s">
        <v>85</v>
      </c>
      <c r="G236" s="62">
        <v>117.92</v>
      </c>
      <c r="H236" s="62">
        <v>2</v>
      </c>
      <c r="I236" s="62">
        <v>1</v>
      </c>
    </row>
    <row r="237" spans="1:9" ht="38.25" x14ac:dyDescent="0.25">
      <c r="A237" s="60" t="s">
        <v>245</v>
      </c>
      <c r="B237" s="93">
        <v>30850.68</v>
      </c>
      <c r="C237" s="62" t="s">
        <v>14</v>
      </c>
      <c r="D237" s="62" t="s">
        <v>34</v>
      </c>
      <c r="E237" s="62" t="s">
        <v>474</v>
      </c>
      <c r="F237" s="62" t="s">
        <v>85</v>
      </c>
      <c r="G237" s="62">
        <v>28.5</v>
      </c>
      <c r="H237" s="62">
        <v>1</v>
      </c>
      <c r="I237" s="62">
        <v>0</v>
      </c>
    </row>
    <row r="238" spans="1:9" ht="38.25" x14ac:dyDescent="0.25">
      <c r="A238" s="60" t="s">
        <v>246</v>
      </c>
      <c r="B238" s="93">
        <v>194629.9</v>
      </c>
      <c r="C238" s="62" t="s">
        <v>14</v>
      </c>
      <c r="D238" s="62" t="s">
        <v>34</v>
      </c>
      <c r="E238" s="62" t="s">
        <v>475</v>
      </c>
      <c r="F238" s="62" t="s">
        <v>85</v>
      </c>
      <c r="G238" s="62">
        <v>179.8</v>
      </c>
      <c r="H238" s="62">
        <v>2</v>
      </c>
      <c r="I238" s="62">
        <v>1</v>
      </c>
    </row>
    <row r="239" spans="1:9" ht="38.25" x14ac:dyDescent="0.25">
      <c r="A239" s="60" t="s">
        <v>247</v>
      </c>
      <c r="B239" s="93">
        <v>38969.279999999999</v>
      </c>
      <c r="C239" s="62" t="s">
        <v>14</v>
      </c>
      <c r="D239" s="62" t="s">
        <v>34</v>
      </c>
      <c r="E239" s="62" t="s">
        <v>476</v>
      </c>
      <c r="F239" s="62" t="s">
        <v>85</v>
      </c>
      <c r="G239" s="62">
        <v>36</v>
      </c>
      <c r="H239" s="62">
        <v>1</v>
      </c>
      <c r="I239" s="62">
        <v>0</v>
      </c>
    </row>
    <row r="240" spans="1:9" ht="38.25" x14ac:dyDescent="0.25">
      <c r="A240" s="60" t="s">
        <v>248</v>
      </c>
      <c r="B240" s="93">
        <v>10617.04</v>
      </c>
      <c r="C240" s="62" t="s">
        <v>14</v>
      </c>
      <c r="D240" s="62" t="s">
        <v>34</v>
      </c>
      <c r="E240" s="62" t="s">
        <v>475</v>
      </c>
      <c r="F240" s="62" t="s">
        <v>85</v>
      </c>
      <c r="G240" s="62">
        <v>57.13</v>
      </c>
      <c r="H240" s="62">
        <v>1</v>
      </c>
      <c r="I240" s="62">
        <v>0</v>
      </c>
    </row>
    <row r="241" spans="1:9" ht="38.25" x14ac:dyDescent="0.25">
      <c r="A241" s="60" t="s">
        <v>249</v>
      </c>
      <c r="B241" s="93">
        <v>2079.31</v>
      </c>
      <c r="C241" s="62" t="s">
        <v>14</v>
      </c>
      <c r="D241" s="62" t="s">
        <v>34</v>
      </c>
      <c r="E241" s="62" t="s">
        <v>476</v>
      </c>
      <c r="F241" s="62" t="s">
        <v>85</v>
      </c>
      <c r="G241" s="62">
        <v>4.05</v>
      </c>
      <c r="H241" s="62">
        <v>1</v>
      </c>
      <c r="I241" s="62">
        <v>0</v>
      </c>
    </row>
    <row r="242" spans="1:9" ht="38.25" x14ac:dyDescent="0.25">
      <c r="A242" s="60" t="s">
        <v>1053</v>
      </c>
      <c r="B242" s="93">
        <v>174393.42</v>
      </c>
      <c r="C242" s="62" t="s">
        <v>14</v>
      </c>
      <c r="D242" s="62" t="s">
        <v>34</v>
      </c>
      <c r="E242" s="62" t="s">
        <v>476</v>
      </c>
      <c r="F242" s="62" t="s">
        <v>1517</v>
      </c>
      <c r="G242" s="62">
        <v>1</v>
      </c>
      <c r="H242" s="62">
        <v>1</v>
      </c>
      <c r="I242" s="62">
        <v>0</v>
      </c>
    </row>
    <row r="243" spans="1:9" ht="51" x14ac:dyDescent="0.25">
      <c r="A243" s="60" t="s">
        <v>250</v>
      </c>
      <c r="B243" s="93">
        <v>1159.5899999999999</v>
      </c>
      <c r="C243" s="62" t="s">
        <v>14</v>
      </c>
      <c r="D243" s="62" t="s">
        <v>34</v>
      </c>
      <c r="E243" s="62" t="s">
        <v>477</v>
      </c>
      <c r="F243" s="62" t="s">
        <v>85</v>
      </c>
      <c r="G243" s="62">
        <v>13.45</v>
      </c>
      <c r="H243" s="62">
        <v>1</v>
      </c>
      <c r="I243" s="62">
        <v>0</v>
      </c>
    </row>
    <row r="244" spans="1:9" ht="38.25" x14ac:dyDescent="0.25">
      <c r="A244" s="60" t="s">
        <v>251</v>
      </c>
      <c r="B244" s="93">
        <v>1293.23</v>
      </c>
      <c r="C244" s="62" t="s">
        <v>14</v>
      </c>
      <c r="D244" s="62" t="s">
        <v>34</v>
      </c>
      <c r="E244" s="62" t="s">
        <v>476</v>
      </c>
      <c r="F244" s="62" t="s">
        <v>85</v>
      </c>
      <c r="G244" s="62">
        <v>15</v>
      </c>
      <c r="H244" s="62">
        <v>1</v>
      </c>
      <c r="I244" s="62">
        <v>0</v>
      </c>
    </row>
    <row r="245" spans="1:9" ht="38.25" x14ac:dyDescent="0.25">
      <c r="A245" s="60" t="s">
        <v>252</v>
      </c>
      <c r="B245" s="93">
        <v>37119.769999999997</v>
      </c>
      <c r="C245" s="62" t="s">
        <v>14</v>
      </c>
      <c r="D245" s="62" t="s">
        <v>34</v>
      </c>
      <c r="E245" s="62" t="s">
        <v>473</v>
      </c>
      <c r="F245" s="62" t="s">
        <v>85</v>
      </c>
      <c r="G245" s="62">
        <v>304.70999999999998</v>
      </c>
      <c r="H245" s="62">
        <v>3</v>
      </c>
      <c r="I245" s="62">
        <v>2</v>
      </c>
    </row>
    <row r="246" spans="1:9" ht="38.25" x14ac:dyDescent="0.25">
      <c r="A246" s="60" t="s">
        <v>253</v>
      </c>
      <c r="B246" s="93">
        <v>6091</v>
      </c>
      <c r="C246" s="62" t="s">
        <v>14</v>
      </c>
      <c r="D246" s="62" t="s">
        <v>34</v>
      </c>
      <c r="E246" s="62" t="s">
        <v>478</v>
      </c>
      <c r="F246" s="62" t="s">
        <v>85</v>
      </c>
      <c r="G246" s="62">
        <v>50</v>
      </c>
      <c r="H246" s="62">
        <v>1</v>
      </c>
      <c r="I246" s="62">
        <v>0</v>
      </c>
    </row>
    <row r="247" spans="1:9" ht="51" x14ac:dyDescent="0.25">
      <c r="A247" s="60" t="s">
        <v>250</v>
      </c>
      <c r="B247" s="93">
        <v>4921.53</v>
      </c>
      <c r="C247" s="62" t="s">
        <v>14</v>
      </c>
      <c r="D247" s="62" t="s">
        <v>34</v>
      </c>
      <c r="E247" s="62" t="s">
        <v>477</v>
      </c>
      <c r="F247" s="62" t="s">
        <v>85</v>
      </c>
      <c r="G247" s="62">
        <v>40.4</v>
      </c>
      <c r="H247" s="62">
        <v>2</v>
      </c>
      <c r="I247" s="62">
        <v>1</v>
      </c>
    </row>
    <row r="248" spans="1:9" ht="38.25" x14ac:dyDescent="0.25">
      <c r="A248" s="60" t="s">
        <v>254</v>
      </c>
      <c r="B248" s="93">
        <v>24607.64</v>
      </c>
      <c r="C248" s="62" t="s">
        <v>14</v>
      </c>
      <c r="D248" s="62" t="s">
        <v>34</v>
      </c>
      <c r="E248" s="62" t="s">
        <v>476</v>
      </c>
      <c r="F248" s="62" t="s">
        <v>85</v>
      </c>
      <c r="G248" s="62">
        <v>202</v>
      </c>
      <c r="H248" s="62">
        <v>2</v>
      </c>
      <c r="I248" s="62">
        <v>1</v>
      </c>
    </row>
    <row r="249" spans="1:9" ht="38.25" x14ac:dyDescent="0.25">
      <c r="A249" s="60" t="s">
        <v>1054</v>
      </c>
      <c r="B249" s="93">
        <v>22908.39</v>
      </c>
      <c r="C249" s="62" t="s">
        <v>14</v>
      </c>
      <c r="D249" s="62" t="s">
        <v>38</v>
      </c>
      <c r="E249" s="62" t="s">
        <v>497</v>
      </c>
      <c r="F249" s="62" t="s">
        <v>1517</v>
      </c>
      <c r="G249" s="62">
        <v>1</v>
      </c>
      <c r="H249" s="62">
        <v>1</v>
      </c>
      <c r="I249" s="62">
        <v>0</v>
      </c>
    </row>
    <row r="250" spans="1:9" ht="38.25" x14ac:dyDescent="0.25">
      <c r="A250" s="60" t="s">
        <v>1055</v>
      </c>
      <c r="B250" s="93">
        <v>22908.39</v>
      </c>
      <c r="C250" s="62" t="s">
        <v>14</v>
      </c>
      <c r="D250" s="62" t="s">
        <v>38</v>
      </c>
      <c r="E250" s="62" t="s">
        <v>479</v>
      </c>
      <c r="F250" s="62" t="s">
        <v>1517</v>
      </c>
      <c r="G250" s="62">
        <v>1</v>
      </c>
      <c r="H250" s="62">
        <v>1</v>
      </c>
      <c r="I250" s="62">
        <v>0</v>
      </c>
    </row>
    <row r="251" spans="1:9" ht="38.25" x14ac:dyDescent="0.25">
      <c r="A251" s="60" t="s">
        <v>1056</v>
      </c>
      <c r="B251" s="93">
        <v>45816.77</v>
      </c>
      <c r="C251" s="62" t="s">
        <v>14</v>
      </c>
      <c r="D251" s="62" t="s">
        <v>38</v>
      </c>
      <c r="E251" s="62" t="s">
        <v>483</v>
      </c>
      <c r="F251" s="62" t="s">
        <v>1517</v>
      </c>
      <c r="G251" s="62">
        <v>2</v>
      </c>
      <c r="H251" s="62">
        <v>1</v>
      </c>
      <c r="I251" s="62">
        <v>1</v>
      </c>
    </row>
    <row r="252" spans="1:9" ht="38.25" x14ac:dyDescent="0.25">
      <c r="A252" s="60" t="s">
        <v>1057</v>
      </c>
      <c r="B252" s="93">
        <v>22908.39</v>
      </c>
      <c r="C252" s="62" t="s">
        <v>14</v>
      </c>
      <c r="D252" s="62" t="s">
        <v>38</v>
      </c>
      <c r="E252" s="62" t="s">
        <v>498</v>
      </c>
      <c r="F252" s="62" t="s">
        <v>1517</v>
      </c>
      <c r="G252" s="62">
        <v>1</v>
      </c>
      <c r="H252" s="62">
        <v>1</v>
      </c>
      <c r="I252" s="62">
        <v>0</v>
      </c>
    </row>
    <row r="253" spans="1:9" ht="38.25" x14ac:dyDescent="0.25">
      <c r="A253" s="60" t="s">
        <v>1058</v>
      </c>
      <c r="B253" s="93">
        <v>45816.77</v>
      </c>
      <c r="C253" s="62" t="s">
        <v>14</v>
      </c>
      <c r="D253" s="62" t="s">
        <v>38</v>
      </c>
      <c r="E253" s="62" t="s">
        <v>489</v>
      </c>
      <c r="F253" s="62" t="s">
        <v>1517</v>
      </c>
      <c r="G253" s="62">
        <v>2</v>
      </c>
      <c r="H253" s="62">
        <v>1</v>
      </c>
      <c r="I253" s="62">
        <v>1</v>
      </c>
    </row>
    <row r="254" spans="1:9" ht="38.25" x14ac:dyDescent="0.25">
      <c r="A254" s="60" t="s">
        <v>1059</v>
      </c>
      <c r="B254" s="93">
        <v>22908.39</v>
      </c>
      <c r="C254" s="62" t="s">
        <v>14</v>
      </c>
      <c r="D254" s="62" t="s">
        <v>38</v>
      </c>
      <c r="E254" s="62" t="s">
        <v>499</v>
      </c>
      <c r="F254" s="62" t="s">
        <v>1517</v>
      </c>
      <c r="G254" s="62">
        <v>1</v>
      </c>
      <c r="H254" s="62">
        <v>1</v>
      </c>
      <c r="I254" s="62">
        <v>0</v>
      </c>
    </row>
    <row r="255" spans="1:9" ht="38.25" x14ac:dyDescent="0.25">
      <c r="A255" s="60" t="s">
        <v>1060</v>
      </c>
      <c r="B255" s="93">
        <v>22908.39</v>
      </c>
      <c r="C255" s="62" t="s">
        <v>14</v>
      </c>
      <c r="D255" s="62" t="s">
        <v>38</v>
      </c>
      <c r="E255" s="62" t="s">
        <v>490</v>
      </c>
      <c r="F255" s="62" t="s">
        <v>1517</v>
      </c>
      <c r="G255" s="62">
        <v>1</v>
      </c>
      <c r="H255" s="62">
        <v>1</v>
      </c>
      <c r="I255" s="62">
        <v>0</v>
      </c>
    </row>
    <row r="256" spans="1:9" ht="51" x14ac:dyDescent="0.25">
      <c r="A256" s="60" t="s">
        <v>1061</v>
      </c>
      <c r="B256" s="93">
        <v>45816.77</v>
      </c>
      <c r="C256" s="62" t="s">
        <v>14</v>
      </c>
      <c r="D256" s="62" t="s">
        <v>38</v>
      </c>
      <c r="E256" s="62" t="s">
        <v>493</v>
      </c>
      <c r="F256" s="62" t="s">
        <v>1517</v>
      </c>
      <c r="G256" s="62">
        <v>2</v>
      </c>
      <c r="H256" s="62">
        <v>1</v>
      </c>
      <c r="I256" s="62">
        <v>1</v>
      </c>
    </row>
    <row r="257" spans="1:9" ht="51" x14ac:dyDescent="0.25">
      <c r="A257" s="60" t="s">
        <v>1062</v>
      </c>
      <c r="B257" s="93">
        <v>22908.39</v>
      </c>
      <c r="C257" s="62" t="s">
        <v>14</v>
      </c>
      <c r="D257" s="62" t="s">
        <v>38</v>
      </c>
      <c r="E257" s="62" t="s">
        <v>494</v>
      </c>
      <c r="F257" s="62" t="s">
        <v>1517</v>
      </c>
      <c r="G257" s="62">
        <v>1</v>
      </c>
      <c r="H257" s="62">
        <v>1</v>
      </c>
      <c r="I257" s="62">
        <v>0</v>
      </c>
    </row>
    <row r="258" spans="1:9" ht="38.25" x14ac:dyDescent="0.25">
      <c r="A258" s="60" t="s">
        <v>1063</v>
      </c>
      <c r="B258" s="93">
        <v>22805.53</v>
      </c>
      <c r="C258" s="62" t="s">
        <v>14</v>
      </c>
      <c r="D258" s="62" t="s">
        <v>38</v>
      </c>
      <c r="E258" s="62" t="s">
        <v>479</v>
      </c>
      <c r="F258" s="62" t="s">
        <v>1517</v>
      </c>
      <c r="G258" s="62">
        <v>1</v>
      </c>
      <c r="H258" s="62">
        <v>1</v>
      </c>
      <c r="I258" s="62">
        <v>0</v>
      </c>
    </row>
    <row r="259" spans="1:9" ht="38.25" x14ac:dyDescent="0.25">
      <c r="A259" s="60" t="s">
        <v>1064</v>
      </c>
      <c r="B259" s="93">
        <v>22805.53</v>
      </c>
      <c r="C259" s="62" t="s">
        <v>14</v>
      </c>
      <c r="D259" s="62" t="s">
        <v>38</v>
      </c>
      <c r="E259" s="62" t="s">
        <v>481</v>
      </c>
      <c r="F259" s="62" t="s">
        <v>1517</v>
      </c>
      <c r="G259" s="62">
        <v>1</v>
      </c>
      <c r="H259" s="62">
        <v>1</v>
      </c>
      <c r="I259" s="62">
        <v>0</v>
      </c>
    </row>
    <row r="260" spans="1:9" ht="38.25" x14ac:dyDescent="0.25">
      <c r="A260" s="60" t="s">
        <v>1065</v>
      </c>
      <c r="B260" s="93">
        <v>45611.06</v>
      </c>
      <c r="C260" s="62" t="s">
        <v>14</v>
      </c>
      <c r="D260" s="62" t="s">
        <v>38</v>
      </c>
      <c r="E260" s="62" t="s">
        <v>482</v>
      </c>
      <c r="F260" s="62" t="s">
        <v>1517</v>
      </c>
      <c r="G260" s="62">
        <v>2</v>
      </c>
      <c r="H260" s="62">
        <v>1</v>
      </c>
      <c r="I260" s="62">
        <v>1</v>
      </c>
    </row>
    <row r="261" spans="1:9" ht="38.25" x14ac:dyDescent="0.25">
      <c r="A261" s="60" t="s">
        <v>1066</v>
      </c>
      <c r="B261" s="93">
        <v>22805.53</v>
      </c>
      <c r="C261" s="62" t="s">
        <v>14</v>
      </c>
      <c r="D261" s="62" t="s">
        <v>38</v>
      </c>
      <c r="E261" s="62" t="s">
        <v>498</v>
      </c>
      <c r="F261" s="62" t="s">
        <v>1517</v>
      </c>
      <c r="G261" s="62">
        <v>1</v>
      </c>
      <c r="H261" s="62">
        <v>1</v>
      </c>
      <c r="I261" s="62">
        <v>0</v>
      </c>
    </row>
    <row r="262" spans="1:9" ht="38.25" x14ac:dyDescent="0.25">
      <c r="A262" s="60" t="s">
        <v>1067</v>
      </c>
      <c r="B262" s="93">
        <v>22805.53</v>
      </c>
      <c r="C262" s="62" t="s">
        <v>14</v>
      </c>
      <c r="D262" s="62" t="s">
        <v>38</v>
      </c>
      <c r="E262" s="62" t="s">
        <v>484</v>
      </c>
      <c r="F262" s="62" t="s">
        <v>1517</v>
      </c>
      <c r="G262" s="62">
        <v>1</v>
      </c>
      <c r="H262" s="62">
        <v>1</v>
      </c>
      <c r="I262" s="62">
        <v>0</v>
      </c>
    </row>
    <row r="263" spans="1:9" ht="38.25" x14ac:dyDescent="0.25">
      <c r="A263" s="60" t="s">
        <v>1068</v>
      </c>
      <c r="B263" s="93">
        <v>68416.58</v>
      </c>
      <c r="C263" s="62" t="s">
        <v>14</v>
      </c>
      <c r="D263" s="62" t="s">
        <v>38</v>
      </c>
      <c r="E263" s="62" t="s">
        <v>489</v>
      </c>
      <c r="F263" s="62" t="s">
        <v>1517</v>
      </c>
      <c r="G263" s="62">
        <v>3</v>
      </c>
      <c r="H263" s="62">
        <v>2</v>
      </c>
      <c r="I263" s="62">
        <v>1</v>
      </c>
    </row>
    <row r="264" spans="1:9" ht="38.25" x14ac:dyDescent="0.25">
      <c r="A264" s="60" t="s">
        <v>1069</v>
      </c>
      <c r="B264" s="93">
        <v>45611.06</v>
      </c>
      <c r="C264" s="62" t="s">
        <v>14</v>
      </c>
      <c r="D264" s="62" t="s">
        <v>38</v>
      </c>
      <c r="E264" s="62" t="s">
        <v>499</v>
      </c>
      <c r="F264" s="62" t="s">
        <v>1517</v>
      </c>
      <c r="G264" s="62">
        <v>2</v>
      </c>
      <c r="H264" s="62">
        <v>1</v>
      </c>
      <c r="I264" s="62">
        <v>1</v>
      </c>
    </row>
    <row r="265" spans="1:9" ht="51" x14ac:dyDescent="0.25">
      <c r="A265" s="60" t="s">
        <v>1070</v>
      </c>
      <c r="B265" s="93">
        <v>22805.53</v>
      </c>
      <c r="C265" s="62" t="s">
        <v>14</v>
      </c>
      <c r="D265" s="62" t="s">
        <v>38</v>
      </c>
      <c r="E265" s="62" t="s">
        <v>493</v>
      </c>
      <c r="F265" s="62" t="s">
        <v>1517</v>
      </c>
      <c r="G265" s="62">
        <v>1</v>
      </c>
      <c r="H265" s="62">
        <v>1</v>
      </c>
      <c r="I265" s="62">
        <v>0</v>
      </c>
    </row>
    <row r="266" spans="1:9" ht="38.25" x14ac:dyDescent="0.25">
      <c r="A266" s="60" t="s">
        <v>1071</v>
      </c>
      <c r="B266" s="93">
        <v>22805.53</v>
      </c>
      <c r="C266" s="62" t="s">
        <v>14</v>
      </c>
      <c r="D266" s="62" t="s">
        <v>38</v>
      </c>
      <c r="E266" s="62" t="s">
        <v>1558</v>
      </c>
      <c r="F266" s="62" t="s">
        <v>1517</v>
      </c>
      <c r="G266" s="62">
        <v>1</v>
      </c>
      <c r="H266" s="62">
        <v>1</v>
      </c>
      <c r="I266" s="62">
        <v>0</v>
      </c>
    </row>
    <row r="267" spans="1:9" ht="51" x14ac:dyDescent="0.25">
      <c r="A267" s="60" t="s">
        <v>1072</v>
      </c>
      <c r="B267" s="93">
        <v>45611.06</v>
      </c>
      <c r="C267" s="62" t="s">
        <v>14</v>
      </c>
      <c r="D267" s="62" t="s">
        <v>38</v>
      </c>
      <c r="E267" s="62" t="s">
        <v>494</v>
      </c>
      <c r="F267" s="62" t="s">
        <v>1517</v>
      </c>
      <c r="G267" s="62">
        <v>2</v>
      </c>
      <c r="H267" s="62">
        <v>1</v>
      </c>
      <c r="I267" s="62">
        <v>1</v>
      </c>
    </row>
    <row r="268" spans="1:9" ht="51" x14ac:dyDescent="0.25">
      <c r="A268" s="60" t="s">
        <v>1073</v>
      </c>
      <c r="B268" s="93">
        <v>22805.53</v>
      </c>
      <c r="C268" s="62" t="s">
        <v>14</v>
      </c>
      <c r="D268" s="62" t="s">
        <v>38</v>
      </c>
      <c r="E268" s="62" t="s">
        <v>500</v>
      </c>
      <c r="F268" s="62" t="s">
        <v>1517</v>
      </c>
      <c r="G268" s="62">
        <v>1</v>
      </c>
      <c r="H268" s="62">
        <v>1</v>
      </c>
      <c r="I268" s="62">
        <v>0</v>
      </c>
    </row>
    <row r="269" spans="1:9" ht="38.25" x14ac:dyDescent="0.25">
      <c r="A269" s="60" t="s">
        <v>1074</v>
      </c>
      <c r="B269" s="93">
        <v>45611.06</v>
      </c>
      <c r="C269" s="62" t="s">
        <v>14</v>
      </c>
      <c r="D269" s="62" t="s">
        <v>38</v>
      </c>
      <c r="E269" s="62" t="s">
        <v>496</v>
      </c>
      <c r="F269" s="62" t="s">
        <v>1517</v>
      </c>
      <c r="G269" s="62">
        <v>2</v>
      </c>
      <c r="H269" s="62">
        <v>1</v>
      </c>
      <c r="I269" s="62">
        <v>1</v>
      </c>
    </row>
    <row r="270" spans="1:9" ht="38.25" x14ac:dyDescent="0.25">
      <c r="A270" s="60" t="s">
        <v>255</v>
      </c>
      <c r="B270" s="93">
        <v>8233.7900000000009</v>
      </c>
      <c r="C270" s="62" t="s">
        <v>14</v>
      </c>
      <c r="D270" s="62" t="s">
        <v>38</v>
      </c>
      <c r="E270" s="62" t="s">
        <v>479</v>
      </c>
      <c r="F270" s="62" t="s">
        <v>85</v>
      </c>
      <c r="G270" s="62">
        <v>67.13</v>
      </c>
      <c r="H270" s="62">
        <v>2</v>
      </c>
      <c r="I270" s="62">
        <v>1</v>
      </c>
    </row>
    <row r="271" spans="1:9" ht="38.25" x14ac:dyDescent="0.25">
      <c r="A271" s="60" t="s">
        <v>256</v>
      </c>
      <c r="B271" s="93">
        <v>3777.75</v>
      </c>
      <c r="C271" s="62" t="s">
        <v>14</v>
      </c>
      <c r="D271" s="62" t="s">
        <v>38</v>
      </c>
      <c r="E271" s="62" t="s">
        <v>480</v>
      </c>
      <c r="F271" s="62" t="s">
        <v>85</v>
      </c>
      <c r="G271" s="62">
        <v>30.799999999999997</v>
      </c>
      <c r="H271" s="62">
        <v>1</v>
      </c>
      <c r="I271" s="62">
        <v>1</v>
      </c>
    </row>
    <row r="272" spans="1:9" ht="38.25" x14ac:dyDescent="0.25">
      <c r="A272" s="60" t="s">
        <v>257</v>
      </c>
      <c r="B272" s="93">
        <v>2036.06</v>
      </c>
      <c r="C272" s="62" t="s">
        <v>14</v>
      </c>
      <c r="D272" s="62" t="s">
        <v>38</v>
      </c>
      <c r="E272" s="62" t="s">
        <v>481</v>
      </c>
      <c r="F272" s="62" t="s">
        <v>85</v>
      </c>
      <c r="G272" s="95">
        <v>16.600000000000001</v>
      </c>
      <c r="H272" s="62">
        <v>1</v>
      </c>
      <c r="I272" s="62">
        <v>0</v>
      </c>
    </row>
    <row r="273" spans="1:9" ht="38.25" x14ac:dyDescent="0.25">
      <c r="A273" s="60" t="s">
        <v>258</v>
      </c>
      <c r="B273" s="93">
        <v>8114.82</v>
      </c>
      <c r="C273" s="62" t="s">
        <v>14</v>
      </c>
      <c r="D273" s="62" t="s">
        <v>38</v>
      </c>
      <c r="E273" s="62" t="s">
        <v>482</v>
      </c>
      <c r="F273" s="62" t="s">
        <v>85</v>
      </c>
      <c r="G273" s="62">
        <v>66.16</v>
      </c>
      <c r="H273" s="62">
        <v>2</v>
      </c>
      <c r="I273" s="62">
        <v>1</v>
      </c>
    </row>
    <row r="274" spans="1:9" ht="38.25" x14ac:dyDescent="0.25">
      <c r="A274" s="60" t="s">
        <v>259</v>
      </c>
      <c r="B274" s="93">
        <v>8947.64</v>
      </c>
      <c r="C274" s="62" t="s">
        <v>14</v>
      </c>
      <c r="D274" s="62" t="s">
        <v>38</v>
      </c>
      <c r="E274" s="62" t="s">
        <v>483</v>
      </c>
      <c r="F274" s="62" t="s">
        <v>85</v>
      </c>
      <c r="G274" s="62">
        <v>72.95</v>
      </c>
      <c r="H274" s="62">
        <v>3</v>
      </c>
      <c r="I274" s="62">
        <v>2</v>
      </c>
    </row>
    <row r="275" spans="1:9" ht="38.25" x14ac:dyDescent="0.25">
      <c r="A275" s="60" t="s">
        <v>260</v>
      </c>
      <c r="B275" s="93">
        <v>2943.71</v>
      </c>
      <c r="C275" s="62" t="s">
        <v>14</v>
      </c>
      <c r="D275" s="62" t="s">
        <v>38</v>
      </c>
      <c r="E275" s="62" t="s">
        <v>484</v>
      </c>
      <c r="F275" s="62" t="s">
        <v>85</v>
      </c>
      <c r="G275" s="62">
        <v>24</v>
      </c>
      <c r="H275" s="62">
        <v>1</v>
      </c>
      <c r="I275" s="62">
        <v>0</v>
      </c>
    </row>
    <row r="276" spans="1:9" ht="38.25" x14ac:dyDescent="0.25">
      <c r="A276" s="60" t="s">
        <v>261</v>
      </c>
      <c r="B276" s="93">
        <v>3251.57</v>
      </c>
      <c r="C276" s="62" t="s">
        <v>14</v>
      </c>
      <c r="D276" s="62" t="s">
        <v>38</v>
      </c>
      <c r="E276" s="62" t="s">
        <v>485</v>
      </c>
      <c r="F276" s="62" t="s">
        <v>85</v>
      </c>
      <c r="G276" s="62">
        <v>26.51</v>
      </c>
      <c r="H276" s="62">
        <v>1</v>
      </c>
      <c r="I276" s="62">
        <v>0</v>
      </c>
    </row>
    <row r="277" spans="1:9" ht="51" x14ac:dyDescent="0.25">
      <c r="A277" s="60" t="s">
        <v>262</v>
      </c>
      <c r="B277" s="93">
        <v>5590.59</v>
      </c>
      <c r="C277" s="62" t="s">
        <v>14</v>
      </c>
      <c r="D277" s="62" t="s">
        <v>38</v>
      </c>
      <c r="E277" s="62" t="s">
        <v>486</v>
      </c>
      <c r="F277" s="62" t="s">
        <v>85</v>
      </c>
      <c r="G277" s="62">
        <v>45.58</v>
      </c>
      <c r="H277" s="62">
        <v>1</v>
      </c>
      <c r="I277" s="62">
        <v>1</v>
      </c>
    </row>
    <row r="278" spans="1:9" ht="38.25" x14ac:dyDescent="0.25">
      <c r="A278" s="60" t="s">
        <v>263</v>
      </c>
      <c r="B278" s="93">
        <v>2943.71</v>
      </c>
      <c r="C278" s="62" t="s">
        <v>14</v>
      </c>
      <c r="D278" s="62" t="s">
        <v>38</v>
      </c>
      <c r="E278" s="62" t="s">
        <v>487</v>
      </c>
      <c r="F278" s="62" t="s">
        <v>85</v>
      </c>
      <c r="G278" s="62">
        <v>24</v>
      </c>
      <c r="H278" s="62">
        <v>1</v>
      </c>
      <c r="I278" s="62">
        <v>0</v>
      </c>
    </row>
    <row r="279" spans="1:9" ht="38.25" x14ac:dyDescent="0.25">
      <c r="A279" s="60" t="s">
        <v>264</v>
      </c>
      <c r="B279" s="93">
        <v>7453.71</v>
      </c>
      <c r="C279" s="62" t="s">
        <v>14</v>
      </c>
      <c r="D279" s="62" t="s">
        <v>38</v>
      </c>
      <c r="E279" s="62" t="s">
        <v>488</v>
      </c>
      <c r="F279" s="62" t="s">
        <v>85</v>
      </c>
      <c r="G279" s="62">
        <v>60.77</v>
      </c>
      <c r="H279" s="62">
        <v>2</v>
      </c>
      <c r="I279" s="62">
        <v>1</v>
      </c>
    </row>
    <row r="280" spans="1:9" ht="38.25" x14ac:dyDescent="0.25">
      <c r="A280" s="60" t="s">
        <v>265</v>
      </c>
      <c r="B280" s="93">
        <v>9908.02</v>
      </c>
      <c r="C280" s="62" t="s">
        <v>14</v>
      </c>
      <c r="D280" s="62" t="s">
        <v>38</v>
      </c>
      <c r="E280" s="62" t="s">
        <v>489</v>
      </c>
      <c r="F280" s="62" t="s">
        <v>85</v>
      </c>
      <c r="G280" s="62">
        <v>80.78</v>
      </c>
      <c r="H280" s="62">
        <v>2</v>
      </c>
      <c r="I280" s="62">
        <v>2</v>
      </c>
    </row>
    <row r="281" spans="1:9" ht="38.25" x14ac:dyDescent="0.25">
      <c r="A281" s="60" t="s">
        <v>266</v>
      </c>
      <c r="B281" s="93">
        <v>1545.45</v>
      </c>
      <c r="C281" s="62" t="s">
        <v>14</v>
      </c>
      <c r="D281" s="62" t="s">
        <v>38</v>
      </c>
      <c r="E281" s="62" t="s">
        <v>490</v>
      </c>
      <c r="F281" s="62" t="s">
        <v>85</v>
      </c>
      <c r="G281" s="62">
        <v>12.6</v>
      </c>
      <c r="H281" s="62">
        <v>1</v>
      </c>
      <c r="I281" s="62">
        <v>0</v>
      </c>
    </row>
    <row r="282" spans="1:9" ht="38.25" x14ac:dyDescent="0.25">
      <c r="A282" s="60" t="s">
        <v>267</v>
      </c>
      <c r="B282" s="93">
        <v>1084.26</v>
      </c>
      <c r="C282" s="62" t="s">
        <v>14</v>
      </c>
      <c r="D282" s="62" t="s">
        <v>38</v>
      </c>
      <c r="E282" s="62" t="s">
        <v>491</v>
      </c>
      <c r="F282" s="62" t="s">
        <v>85</v>
      </c>
      <c r="G282" s="62">
        <v>8.84</v>
      </c>
      <c r="H282" s="62">
        <v>1</v>
      </c>
      <c r="I282" s="62">
        <v>0</v>
      </c>
    </row>
    <row r="283" spans="1:9" ht="25.5" x14ac:dyDescent="0.25">
      <c r="A283" s="60" t="s">
        <v>268</v>
      </c>
      <c r="B283" s="93">
        <v>2673.86</v>
      </c>
      <c r="C283" s="62" t="s">
        <v>14</v>
      </c>
      <c r="D283" s="62" t="s">
        <v>38</v>
      </c>
      <c r="E283" s="62" t="s">
        <v>492</v>
      </c>
      <c r="F283" s="62" t="s">
        <v>85</v>
      </c>
      <c r="G283" s="62">
        <v>21.8</v>
      </c>
      <c r="H283" s="62">
        <v>1</v>
      </c>
      <c r="I283" s="62">
        <v>0</v>
      </c>
    </row>
    <row r="284" spans="1:9" ht="51" x14ac:dyDescent="0.25">
      <c r="A284" s="60" t="s">
        <v>269</v>
      </c>
      <c r="B284" s="93">
        <v>3920.03</v>
      </c>
      <c r="C284" s="62" t="s">
        <v>14</v>
      </c>
      <c r="D284" s="62" t="s">
        <v>38</v>
      </c>
      <c r="E284" s="62" t="s">
        <v>493</v>
      </c>
      <c r="F284" s="62" t="s">
        <v>85</v>
      </c>
      <c r="G284" s="62">
        <v>31.96</v>
      </c>
      <c r="H284" s="62">
        <v>1</v>
      </c>
      <c r="I284" s="62">
        <v>1</v>
      </c>
    </row>
    <row r="285" spans="1:9" ht="51" x14ac:dyDescent="0.25">
      <c r="A285" s="60" t="s">
        <v>270</v>
      </c>
      <c r="B285" s="93">
        <v>2168.5300000000002</v>
      </c>
      <c r="C285" s="62" t="s">
        <v>14</v>
      </c>
      <c r="D285" s="62" t="s">
        <v>38</v>
      </c>
      <c r="E285" s="62" t="s">
        <v>494</v>
      </c>
      <c r="F285" s="62" t="s">
        <v>85</v>
      </c>
      <c r="G285" s="62">
        <v>17.68</v>
      </c>
      <c r="H285" s="62">
        <v>1</v>
      </c>
      <c r="I285" s="62">
        <v>0</v>
      </c>
    </row>
    <row r="286" spans="1:9" ht="38.25" x14ac:dyDescent="0.25">
      <c r="A286" s="60" t="s">
        <v>271</v>
      </c>
      <c r="B286" s="93">
        <v>7613.16</v>
      </c>
      <c r="C286" s="62" t="s">
        <v>14</v>
      </c>
      <c r="D286" s="62" t="s">
        <v>38</v>
      </c>
      <c r="E286" s="62" t="s">
        <v>495</v>
      </c>
      <c r="F286" s="62" t="s">
        <v>85</v>
      </c>
      <c r="G286" s="62">
        <v>62.070000000000007</v>
      </c>
      <c r="H286" s="62">
        <v>2</v>
      </c>
      <c r="I286" s="62">
        <v>1</v>
      </c>
    </row>
    <row r="287" spans="1:9" ht="38.25" x14ac:dyDescent="0.25">
      <c r="A287" s="60" t="s">
        <v>272</v>
      </c>
      <c r="B287" s="93">
        <v>2943.71</v>
      </c>
      <c r="C287" s="62" t="s">
        <v>14</v>
      </c>
      <c r="D287" s="62" t="s">
        <v>38</v>
      </c>
      <c r="E287" s="62" t="s">
        <v>496</v>
      </c>
      <c r="F287" s="62" t="s">
        <v>85</v>
      </c>
      <c r="G287" s="62">
        <v>24</v>
      </c>
      <c r="H287" s="62">
        <v>1</v>
      </c>
      <c r="I287" s="62">
        <v>0</v>
      </c>
    </row>
    <row r="288" spans="1:9" ht="38.25" x14ac:dyDescent="0.25">
      <c r="A288" s="60" t="s">
        <v>273</v>
      </c>
      <c r="B288" s="93">
        <v>22576.2</v>
      </c>
      <c r="C288" s="62" t="s">
        <v>14</v>
      </c>
      <c r="D288" s="62" t="s">
        <v>38</v>
      </c>
      <c r="E288" s="62" t="s">
        <v>497</v>
      </c>
      <c r="F288" s="62" t="s">
        <v>85</v>
      </c>
      <c r="G288" s="62">
        <v>31.6</v>
      </c>
      <c r="H288" s="62">
        <v>1</v>
      </c>
      <c r="I288" s="62">
        <v>0</v>
      </c>
    </row>
    <row r="289" spans="1:9" ht="38.25" x14ac:dyDescent="0.25">
      <c r="A289" s="60" t="s">
        <v>274</v>
      </c>
      <c r="B289" s="93">
        <v>31235.18</v>
      </c>
      <c r="C289" s="62" t="s">
        <v>14</v>
      </c>
      <c r="D289" s="62" t="s">
        <v>38</v>
      </c>
      <c r="E289" s="62" t="s">
        <v>479</v>
      </c>
      <c r="F289" s="62" t="s">
        <v>85</v>
      </c>
      <c r="G289" s="62">
        <v>43.72</v>
      </c>
      <c r="H289" s="62">
        <v>1</v>
      </c>
      <c r="I289" s="62">
        <v>1</v>
      </c>
    </row>
    <row r="290" spans="1:9" ht="38.25" x14ac:dyDescent="0.25">
      <c r="A290" s="60" t="s">
        <v>275</v>
      </c>
      <c r="B290" s="93">
        <v>3572.18</v>
      </c>
      <c r="C290" s="62" t="s">
        <v>14</v>
      </c>
      <c r="D290" s="62" t="s">
        <v>38</v>
      </c>
      <c r="E290" s="62" t="s">
        <v>481</v>
      </c>
      <c r="F290" s="62" t="s">
        <v>85</v>
      </c>
      <c r="G290" s="62">
        <v>5</v>
      </c>
      <c r="H290" s="62">
        <v>1</v>
      </c>
      <c r="I290" s="62">
        <v>0</v>
      </c>
    </row>
    <row r="291" spans="1:9" ht="38.25" x14ac:dyDescent="0.25">
      <c r="A291" s="60" t="s">
        <v>276</v>
      </c>
      <c r="B291" s="93">
        <v>44230.78</v>
      </c>
      <c r="C291" s="62" t="s">
        <v>14</v>
      </c>
      <c r="D291" s="62" t="s">
        <v>38</v>
      </c>
      <c r="E291" s="62" t="s">
        <v>482</v>
      </c>
      <c r="F291" s="62" t="s">
        <v>85</v>
      </c>
      <c r="G291" s="62">
        <v>61.91</v>
      </c>
      <c r="H291" s="62">
        <v>1</v>
      </c>
      <c r="I291" s="62">
        <v>1</v>
      </c>
    </row>
    <row r="292" spans="1:9" ht="38.25" x14ac:dyDescent="0.25">
      <c r="A292" s="60" t="s">
        <v>277</v>
      </c>
      <c r="B292" s="93">
        <v>5201.1000000000004</v>
      </c>
      <c r="C292" s="62" t="s">
        <v>14</v>
      </c>
      <c r="D292" s="62" t="s">
        <v>38</v>
      </c>
      <c r="E292" s="62" t="s">
        <v>483</v>
      </c>
      <c r="F292" s="62" t="s">
        <v>85</v>
      </c>
      <c r="G292" s="62">
        <v>7.28</v>
      </c>
      <c r="H292" s="62">
        <v>1</v>
      </c>
      <c r="I292" s="62">
        <v>0</v>
      </c>
    </row>
    <row r="293" spans="1:9" ht="38.25" x14ac:dyDescent="0.25">
      <c r="A293" s="60" t="s">
        <v>278</v>
      </c>
      <c r="B293" s="93">
        <v>17703.740000000002</v>
      </c>
      <c r="C293" s="62" t="s">
        <v>14</v>
      </c>
      <c r="D293" s="62" t="s">
        <v>38</v>
      </c>
      <c r="E293" s="62" t="s">
        <v>436</v>
      </c>
      <c r="F293" s="62" t="s">
        <v>85</v>
      </c>
      <c r="G293" s="62">
        <v>24.78</v>
      </c>
      <c r="H293" s="62">
        <v>1</v>
      </c>
      <c r="I293" s="62">
        <v>0</v>
      </c>
    </row>
    <row r="294" spans="1:9" ht="38.25" x14ac:dyDescent="0.25">
      <c r="A294" s="60" t="s">
        <v>279</v>
      </c>
      <c r="B294" s="93">
        <v>57240.68</v>
      </c>
      <c r="C294" s="62" t="s">
        <v>14</v>
      </c>
      <c r="D294" s="62" t="s">
        <v>38</v>
      </c>
      <c r="E294" s="62" t="s">
        <v>498</v>
      </c>
      <c r="F294" s="62" t="s">
        <v>85</v>
      </c>
      <c r="G294" s="62">
        <v>80.12</v>
      </c>
      <c r="H294" s="62">
        <v>2</v>
      </c>
      <c r="I294" s="62">
        <v>1</v>
      </c>
    </row>
    <row r="295" spans="1:9" ht="51" x14ac:dyDescent="0.25">
      <c r="A295" s="60" t="s">
        <v>280</v>
      </c>
      <c r="B295" s="93">
        <v>25141.03</v>
      </c>
      <c r="C295" s="62" t="s">
        <v>14</v>
      </c>
      <c r="D295" s="62" t="s">
        <v>38</v>
      </c>
      <c r="E295" s="62" t="s">
        <v>486</v>
      </c>
      <c r="F295" s="62" t="s">
        <v>85</v>
      </c>
      <c r="G295" s="62">
        <v>35.19</v>
      </c>
      <c r="H295" s="62">
        <v>1</v>
      </c>
      <c r="I295" s="62">
        <v>1</v>
      </c>
    </row>
    <row r="296" spans="1:9" ht="38.25" x14ac:dyDescent="0.25">
      <c r="A296" s="60" t="s">
        <v>281</v>
      </c>
      <c r="B296" s="93">
        <v>18932.580000000002</v>
      </c>
      <c r="C296" s="62" t="s">
        <v>14</v>
      </c>
      <c r="D296" s="62" t="s">
        <v>38</v>
      </c>
      <c r="E296" s="62" t="s">
        <v>489</v>
      </c>
      <c r="F296" s="62" t="s">
        <v>85</v>
      </c>
      <c r="G296" s="62">
        <v>26.5</v>
      </c>
      <c r="H296" s="62">
        <v>1</v>
      </c>
      <c r="I296" s="62">
        <v>1</v>
      </c>
    </row>
    <row r="297" spans="1:9" ht="38.25" x14ac:dyDescent="0.25">
      <c r="A297" s="60" t="s">
        <v>282</v>
      </c>
      <c r="B297" s="93">
        <v>24976.71</v>
      </c>
      <c r="C297" s="62" t="s">
        <v>14</v>
      </c>
      <c r="D297" s="62" t="s">
        <v>38</v>
      </c>
      <c r="E297" s="62" t="s">
        <v>499</v>
      </c>
      <c r="F297" s="62" t="s">
        <v>85</v>
      </c>
      <c r="G297" s="62">
        <v>34.96</v>
      </c>
      <c r="H297" s="62">
        <v>1</v>
      </c>
      <c r="I297" s="62">
        <v>0</v>
      </c>
    </row>
    <row r="298" spans="1:9" ht="51" x14ac:dyDescent="0.25">
      <c r="A298" s="60" t="s">
        <v>283</v>
      </c>
      <c r="B298" s="93">
        <v>190456.34</v>
      </c>
      <c r="C298" s="62" t="s">
        <v>14</v>
      </c>
      <c r="D298" s="62" t="s">
        <v>38</v>
      </c>
      <c r="E298" s="62" t="s">
        <v>493</v>
      </c>
      <c r="F298" s="62" t="s">
        <v>85</v>
      </c>
      <c r="G298" s="62">
        <v>248.3864136057941</v>
      </c>
      <c r="H298" s="62">
        <v>8</v>
      </c>
      <c r="I298" s="62">
        <v>5</v>
      </c>
    </row>
    <row r="299" spans="1:9" ht="51" x14ac:dyDescent="0.25">
      <c r="A299" s="60" t="s">
        <v>284</v>
      </c>
      <c r="B299" s="93">
        <v>68178.7</v>
      </c>
      <c r="C299" s="62" t="s">
        <v>14</v>
      </c>
      <c r="D299" s="62" t="s">
        <v>38</v>
      </c>
      <c r="E299" s="62" t="s">
        <v>494</v>
      </c>
      <c r="F299" s="62" t="s">
        <v>85</v>
      </c>
      <c r="G299" s="62">
        <v>95.43</v>
      </c>
      <c r="H299" s="62">
        <v>2</v>
      </c>
      <c r="I299" s="62">
        <v>2</v>
      </c>
    </row>
    <row r="300" spans="1:9" ht="51" x14ac:dyDescent="0.25">
      <c r="A300" s="60" t="s">
        <v>285</v>
      </c>
      <c r="B300" s="93">
        <v>20004.23</v>
      </c>
      <c r="C300" s="62" t="s">
        <v>14</v>
      </c>
      <c r="D300" s="62" t="s">
        <v>38</v>
      </c>
      <c r="E300" s="62" t="s">
        <v>500</v>
      </c>
      <c r="F300" s="62" t="s">
        <v>85</v>
      </c>
      <c r="G300" s="62">
        <v>28</v>
      </c>
      <c r="H300" s="62">
        <v>1</v>
      </c>
      <c r="I300" s="62">
        <v>0</v>
      </c>
    </row>
    <row r="301" spans="1:9" ht="38.25" x14ac:dyDescent="0.25">
      <c r="A301" s="60" t="s">
        <v>286</v>
      </c>
      <c r="B301" s="93">
        <v>61701.36</v>
      </c>
      <c r="C301" s="62" t="s">
        <v>14</v>
      </c>
      <c r="D301" s="62" t="s">
        <v>14</v>
      </c>
      <c r="E301" s="62" t="s">
        <v>501</v>
      </c>
      <c r="F301" s="62" t="s">
        <v>85</v>
      </c>
      <c r="G301" s="62">
        <v>57</v>
      </c>
      <c r="H301" s="62">
        <v>1</v>
      </c>
      <c r="I301" s="62">
        <v>1</v>
      </c>
    </row>
    <row r="302" spans="1:9" ht="38.25" x14ac:dyDescent="0.25">
      <c r="A302" s="60" t="s">
        <v>287</v>
      </c>
      <c r="B302" s="93">
        <v>18402.16</v>
      </c>
      <c r="C302" s="62" t="s">
        <v>14</v>
      </c>
      <c r="D302" s="62" t="s">
        <v>14</v>
      </c>
      <c r="E302" s="62" t="s">
        <v>502</v>
      </c>
      <c r="F302" s="62" t="s">
        <v>85</v>
      </c>
      <c r="G302" s="62">
        <v>17</v>
      </c>
      <c r="H302" s="62">
        <v>1</v>
      </c>
      <c r="I302" s="62">
        <v>0</v>
      </c>
    </row>
    <row r="303" spans="1:9" ht="38.25" x14ac:dyDescent="0.25">
      <c r="A303" s="60" t="s">
        <v>288</v>
      </c>
      <c r="B303" s="93">
        <v>16237.2</v>
      </c>
      <c r="C303" s="62" t="s">
        <v>14</v>
      </c>
      <c r="D303" s="62" t="s">
        <v>14</v>
      </c>
      <c r="E303" s="62" t="s">
        <v>503</v>
      </c>
      <c r="F303" s="62" t="s">
        <v>85</v>
      </c>
      <c r="G303" s="62">
        <v>15</v>
      </c>
      <c r="H303" s="62">
        <v>1</v>
      </c>
      <c r="I303" s="62">
        <v>0</v>
      </c>
    </row>
    <row r="304" spans="1:9" ht="38.25" x14ac:dyDescent="0.25">
      <c r="A304" s="60" t="s">
        <v>289</v>
      </c>
      <c r="B304" s="93">
        <v>18402.16</v>
      </c>
      <c r="C304" s="62" t="s">
        <v>14</v>
      </c>
      <c r="D304" s="62" t="s">
        <v>14</v>
      </c>
      <c r="E304" s="62" t="s">
        <v>504</v>
      </c>
      <c r="F304" s="62" t="s">
        <v>85</v>
      </c>
      <c r="G304" s="62">
        <v>17</v>
      </c>
      <c r="H304" s="62">
        <v>1</v>
      </c>
      <c r="I304" s="62">
        <v>0</v>
      </c>
    </row>
    <row r="305" spans="1:9" ht="38.25" x14ac:dyDescent="0.25">
      <c r="A305" s="60" t="s">
        <v>290</v>
      </c>
      <c r="B305" s="93">
        <v>56288.959999999999</v>
      </c>
      <c r="C305" s="62" t="s">
        <v>14</v>
      </c>
      <c r="D305" s="62" t="s">
        <v>14</v>
      </c>
      <c r="E305" s="62" t="s">
        <v>503</v>
      </c>
      <c r="F305" s="62" t="s">
        <v>85</v>
      </c>
      <c r="G305" s="62">
        <v>52</v>
      </c>
      <c r="H305" s="62">
        <v>1</v>
      </c>
      <c r="I305" s="62">
        <v>1</v>
      </c>
    </row>
    <row r="306" spans="1:9" ht="38.25" x14ac:dyDescent="0.25">
      <c r="A306" s="60" t="s">
        <v>291</v>
      </c>
      <c r="B306" s="93">
        <v>88763.36</v>
      </c>
      <c r="C306" s="62" t="s">
        <v>14</v>
      </c>
      <c r="D306" s="62" t="s">
        <v>14</v>
      </c>
      <c r="E306" s="62" t="s">
        <v>505</v>
      </c>
      <c r="F306" s="62" t="s">
        <v>85</v>
      </c>
      <c r="G306" s="62">
        <v>82</v>
      </c>
      <c r="H306" s="62">
        <v>1</v>
      </c>
      <c r="I306" s="62">
        <v>1</v>
      </c>
    </row>
    <row r="307" spans="1:9" ht="38.25" x14ac:dyDescent="0.25">
      <c r="A307" s="60" t="s">
        <v>292</v>
      </c>
      <c r="B307" s="93">
        <v>11907.28</v>
      </c>
      <c r="C307" s="62" t="s">
        <v>14</v>
      </c>
      <c r="D307" s="62" t="s">
        <v>14</v>
      </c>
      <c r="E307" s="62" t="s">
        <v>506</v>
      </c>
      <c r="F307" s="62" t="s">
        <v>85</v>
      </c>
      <c r="G307" s="62">
        <v>11</v>
      </c>
      <c r="H307" s="62">
        <v>1</v>
      </c>
      <c r="I307" s="62">
        <v>0</v>
      </c>
    </row>
    <row r="308" spans="1:9" ht="38.25" x14ac:dyDescent="0.25">
      <c r="A308" s="60" t="s">
        <v>293</v>
      </c>
      <c r="B308" s="93">
        <v>28144.48</v>
      </c>
      <c r="C308" s="62" t="s">
        <v>14</v>
      </c>
      <c r="D308" s="62" t="s">
        <v>14</v>
      </c>
      <c r="E308" s="62" t="s">
        <v>507</v>
      </c>
      <c r="F308" s="62" t="s">
        <v>85</v>
      </c>
      <c r="G308" s="62">
        <v>26</v>
      </c>
      <c r="H308" s="62">
        <v>1</v>
      </c>
      <c r="I308" s="62">
        <v>0</v>
      </c>
    </row>
    <row r="309" spans="1:9" ht="38.25" x14ac:dyDescent="0.25">
      <c r="A309" s="60" t="s">
        <v>287</v>
      </c>
      <c r="B309" s="93">
        <v>36980.230000000003</v>
      </c>
      <c r="C309" s="62" t="s">
        <v>14</v>
      </c>
      <c r="D309" s="62" t="s">
        <v>14</v>
      </c>
      <c r="E309" s="62" t="s">
        <v>502</v>
      </c>
      <c r="F309" s="62" t="s">
        <v>85</v>
      </c>
      <c r="G309" s="62">
        <v>34.162500000000001</v>
      </c>
      <c r="H309" s="62">
        <v>1</v>
      </c>
      <c r="I309" s="62">
        <v>1</v>
      </c>
    </row>
    <row r="310" spans="1:9" ht="51" x14ac:dyDescent="0.25">
      <c r="A310" s="60" t="s">
        <v>294</v>
      </c>
      <c r="B310" s="93">
        <v>43299.199999999997</v>
      </c>
      <c r="C310" s="62" t="s">
        <v>14</v>
      </c>
      <c r="D310" s="62" t="s">
        <v>14</v>
      </c>
      <c r="E310" s="62" t="s">
        <v>508</v>
      </c>
      <c r="F310" s="62" t="s">
        <v>85</v>
      </c>
      <c r="G310" s="62">
        <v>40</v>
      </c>
      <c r="H310" s="62">
        <v>1</v>
      </c>
      <c r="I310" s="62">
        <v>1</v>
      </c>
    </row>
    <row r="311" spans="1:9" ht="38.25" x14ac:dyDescent="0.25">
      <c r="A311" s="60" t="s">
        <v>295</v>
      </c>
      <c r="B311" s="93">
        <v>16237.2</v>
      </c>
      <c r="C311" s="62" t="s">
        <v>14</v>
      </c>
      <c r="D311" s="62" t="s">
        <v>14</v>
      </c>
      <c r="E311" s="62" t="s">
        <v>509</v>
      </c>
      <c r="F311" s="62" t="s">
        <v>85</v>
      </c>
      <c r="G311" s="62">
        <v>15</v>
      </c>
      <c r="H311" s="62">
        <v>1</v>
      </c>
      <c r="I311" s="62">
        <v>0</v>
      </c>
    </row>
    <row r="312" spans="1:9" ht="38.25" x14ac:dyDescent="0.25">
      <c r="A312" s="60" t="s">
        <v>296</v>
      </c>
      <c r="B312" s="93">
        <v>52500.28</v>
      </c>
      <c r="C312" s="62" t="s">
        <v>14</v>
      </c>
      <c r="D312" s="62" t="s">
        <v>14</v>
      </c>
      <c r="E312" s="62" t="s">
        <v>510</v>
      </c>
      <c r="F312" s="62" t="s">
        <v>85</v>
      </c>
      <c r="G312" s="62">
        <v>48.5</v>
      </c>
      <c r="H312" s="62">
        <v>1</v>
      </c>
      <c r="I312" s="62">
        <v>1</v>
      </c>
    </row>
    <row r="313" spans="1:9" ht="38.25" x14ac:dyDescent="0.25">
      <c r="A313" s="60" t="s">
        <v>297</v>
      </c>
      <c r="B313" s="93">
        <v>34000.699999999997</v>
      </c>
      <c r="C313" s="62" t="s">
        <v>14</v>
      </c>
      <c r="D313" s="62" t="s">
        <v>14</v>
      </c>
      <c r="E313" s="62" t="s">
        <v>511</v>
      </c>
      <c r="F313" s="62" t="s">
        <v>85</v>
      </c>
      <c r="G313" s="62">
        <v>31.41</v>
      </c>
      <c r="H313" s="62">
        <v>1</v>
      </c>
      <c r="I313" s="62">
        <v>0</v>
      </c>
    </row>
    <row r="314" spans="1:9" ht="38.25" x14ac:dyDescent="0.25">
      <c r="A314" s="60" t="s">
        <v>298</v>
      </c>
      <c r="B314" s="93">
        <v>55271.43</v>
      </c>
      <c r="C314" s="62" t="s">
        <v>14</v>
      </c>
      <c r="D314" s="62" t="s">
        <v>14</v>
      </c>
      <c r="E314" s="62" t="s">
        <v>512</v>
      </c>
      <c r="F314" s="62" t="s">
        <v>85</v>
      </c>
      <c r="G314" s="62">
        <v>51.06</v>
      </c>
      <c r="H314" s="62">
        <v>2</v>
      </c>
      <c r="I314" s="62">
        <v>1</v>
      </c>
    </row>
    <row r="315" spans="1:9" ht="51" x14ac:dyDescent="0.25">
      <c r="A315" s="60" t="s">
        <v>299</v>
      </c>
      <c r="B315" s="93">
        <v>112577.92</v>
      </c>
      <c r="C315" s="62" t="s">
        <v>14</v>
      </c>
      <c r="D315" s="62" t="s">
        <v>14</v>
      </c>
      <c r="E315" s="62" t="s">
        <v>513</v>
      </c>
      <c r="F315" s="62" t="s">
        <v>85</v>
      </c>
      <c r="G315" s="62">
        <v>104</v>
      </c>
      <c r="H315" s="62">
        <v>2</v>
      </c>
      <c r="I315" s="62">
        <v>2</v>
      </c>
    </row>
    <row r="316" spans="1:9" ht="38.25" x14ac:dyDescent="0.25">
      <c r="A316" s="60" t="s">
        <v>300</v>
      </c>
      <c r="B316" s="93">
        <v>90928.320000000007</v>
      </c>
      <c r="C316" s="62" t="s">
        <v>14</v>
      </c>
      <c r="D316" s="62" t="s">
        <v>14</v>
      </c>
      <c r="E316" s="62" t="s">
        <v>514</v>
      </c>
      <c r="F316" s="62" t="s">
        <v>85</v>
      </c>
      <c r="G316" s="62">
        <v>84</v>
      </c>
      <c r="H316" s="62">
        <v>2</v>
      </c>
      <c r="I316" s="62">
        <v>1</v>
      </c>
    </row>
    <row r="317" spans="1:9" ht="38.25" x14ac:dyDescent="0.25">
      <c r="A317" s="60" t="s">
        <v>301</v>
      </c>
      <c r="B317" s="93">
        <v>23814.560000000001</v>
      </c>
      <c r="C317" s="62" t="s">
        <v>14</v>
      </c>
      <c r="D317" s="62" t="s">
        <v>14</v>
      </c>
      <c r="E317" s="62" t="s">
        <v>514</v>
      </c>
      <c r="F317" s="62" t="s">
        <v>85</v>
      </c>
      <c r="G317" s="62">
        <v>22</v>
      </c>
      <c r="H317" s="62">
        <v>1</v>
      </c>
      <c r="I317" s="62">
        <v>0</v>
      </c>
    </row>
    <row r="318" spans="1:9" ht="51" x14ac:dyDescent="0.25">
      <c r="A318" s="60" t="s">
        <v>302</v>
      </c>
      <c r="B318" s="93">
        <v>20567.12</v>
      </c>
      <c r="C318" s="62" t="s">
        <v>14</v>
      </c>
      <c r="D318" s="62" t="s">
        <v>14</v>
      </c>
      <c r="E318" s="62" t="s">
        <v>513</v>
      </c>
      <c r="F318" s="62" t="s">
        <v>85</v>
      </c>
      <c r="G318" s="62">
        <v>19</v>
      </c>
      <c r="H318" s="62">
        <v>1</v>
      </c>
      <c r="I318" s="62">
        <v>0</v>
      </c>
    </row>
    <row r="319" spans="1:9" ht="38.25" x14ac:dyDescent="0.25">
      <c r="A319" s="60" t="s">
        <v>303</v>
      </c>
      <c r="B319" s="93">
        <v>21100.89</v>
      </c>
      <c r="C319" s="62" t="s">
        <v>14</v>
      </c>
      <c r="D319" s="62" t="s">
        <v>14</v>
      </c>
      <c r="E319" s="62" t="s">
        <v>515</v>
      </c>
      <c r="F319" s="62" t="s">
        <v>85</v>
      </c>
      <c r="G319" s="62">
        <v>19.493099999999998</v>
      </c>
      <c r="H319" s="62">
        <v>1</v>
      </c>
      <c r="I319" s="62">
        <v>0</v>
      </c>
    </row>
    <row r="320" spans="1:9" ht="51" x14ac:dyDescent="0.25">
      <c r="A320" s="60" t="s">
        <v>304</v>
      </c>
      <c r="B320" s="93">
        <v>29324.39</v>
      </c>
      <c r="C320" s="62" t="s">
        <v>14</v>
      </c>
      <c r="D320" s="62" t="s">
        <v>14</v>
      </c>
      <c r="E320" s="62" t="s">
        <v>516</v>
      </c>
      <c r="F320" s="62" t="s">
        <v>85</v>
      </c>
      <c r="G320" s="62">
        <v>27.09</v>
      </c>
      <c r="H320" s="62">
        <v>1</v>
      </c>
      <c r="I320" s="62">
        <v>0</v>
      </c>
    </row>
    <row r="321" spans="1:9" ht="38.25" x14ac:dyDescent="0.25">
      <c r="A321" s="60" t="s">
        <v>305</v>
      </c>
      <c r="B321" s="93">
        <v>19587.48</v>
      </c>
      <c r="C321" s="62" t="s">
        <v>14</v>
      </c>
      <c r="D321" s="62" t="s">
        <v>14</v>
      </c>
      <c r="E321" s="62" t="s">
        <v>394</v>
      </c>
      <c r="F321" s="62" t="s">
        <v>85</v>
      </c>
      <c r="G321" s="62">
        <v>18.095000000000002</v>
      </c>
      <c r="H321" s="62">
        <v>1</v>
      </c>
      <c r="I321" s="62">
        <v>0</v>
      </c>
    </row>
    <row r="322" spans="1:9" ht="38.25" x14ac:dyDescent="0.25">
      <c r="A322" s="60" t="s">
        <v>290</v>
      </c>
      <c r="B322" s="93">
        <v>18330.669999999998</v>
      </c>
      <c r="C322" s="62" t="s">
        <v>14</v>
      </c>
      <c r="D322" s="62" t="s">
        <v>14</v>
      </c>
      <c r="E322" s="62" t="s">
        <v>503</v>
      </c>
      <c r="F322" s="62" t="s">
        <v>85</v>
      </c>
      <c r="G322" s="62">
        <v>16.933994161554946</v>
      </c>
      <c r="H322" s="62">
        <v>1</v>
      </c>
      <c r="I322" s="62">
        <v>0</v>
      </c>
    </row>
    <row r="323" spans="1:9" ht="38.25" x14ac:dyDescent="0.25">
      <c r="A323" s="60" t="s">
        <v>306</v>
      </c>
      <c r="B323" s="93">
        <v>33730.080000000002</v>
      </c>
      <c r="C323" s="62" t="s">
        <v>14</v>
      </c>
      <c r="D323" s="62" t="s">
        <v>14</v>
      </c>
      <c r="E323" s="62" t="s">
        <v>517</v>
      </c>
      <c r="F323" s="62" t="s">
        <v>85</v>
      </c>
      <c r="G323" s="62">
        <v>31.159999999999997</v>
      </c>
      <c r="H323" s="62">
        <v>1</v>
      </c>
      <c r="I323" s="62">
        <v>0</v>
      </c>
    </row>
    <row r="324" spans="1:9" ht="38.25" x14ac:dyDescent="0.25">
      <c r="A324" s="60" t="s">
        <v>307</v>
      </c>
      <c r="B324" s="93">
        <v>24160.959999999999</v>
      </c>
      <c r="C324" s="62" t="s">
        <v>14</v>
      </c>
      <c r="D324" s="62" t="s">
        <v>14</v>
      </c>
      <c r="E324" s="62" t="s">
        <v>430</v>
      </c>
      <c r="F324" s="62" t="s">
        <v>85</v>
      </c>
      <c r="G324" s="95">
        <v>22.32</v>
      </c>
      <c r="H324" s="62">
        <v>1</v>
      </c>
      <c r="I324" s="62">
        <v>0</v>
      </c>
    </row>
    <row r="325" spans="1:9" ht="51" x14ac:dyDescent="0.25">
      <c r="A325" s="60" t="s">
        <v>308</v>
      </c>
      <c r="B325" s="93">
        <v>23641.37</v>
      </c>
      <c r="C325" s="62" t="s">
        <v>14</v>
      </c>
      <c r="D325" s="62" t="s">
        <v>14</v>
      </c>
      <c r="E325" s="62" t="s">
        <v>518</v>
      </c>
      <c r="F325" s="62" t="s">
        <v>85</v>
      </c>
      <c r="G325" s="62">
        <v>21.840000000000003</v>
      </c>
      <c r="H325" s="62">
        <v>1</v>
      </c>
      <c r="I325" s="62">
        <v>0</v>
      </c>
    </row>
    <row r="326" spans="1:9" ht="38.25" x14ac:dyDescent="0.25">
      <c r="A326" s="60" t="s">
        <v>309</v>
      </c>
      <c r="B326" s="93">
        <v>20913.52</v>
      </c>
      <c r="C326" s="62" t="s">
        <v>14</v>
      </c>
      <c r="D326" s="62" t="s">
        <v>14</v>
      </c>
      <c r="E326" s="62" t="s">
        <v>519</v>
      </c>
      <c r="F326" s="62" t="s">
        <v>85</v>
      </c>
      <c r="G326" s="62">
        <v>19.32</v>
      </c>
      <c r="H326" s="62">
        <v>1</v>
      </c>
      <c r="I326" s="62">
        <v>0</v>
      </c>
    </row>
    <row r="327" spans="1:9" ht="38.25" x14ac:dyDescent="0.25">
      <c r="A327" s="60" t="s">
        <v>310</v>
      </c>
      <c r="B327" s="93">
        <v>23186.720000000001</v>
      </c>
      <c r="C327" s="62" t="s">
        <v>14</v>
      </c>
      <c r="D327" s="62" t="s">
        <v>14</v>
      </c>
      <c r="E327" s="62" t="s">
        <v>520</v>
      </c>
      <c r="F327" s="62" t="s">
        <v>85</v>
      </c>
      <c r="G327" s="62">
        <v>21.419999999999998</v>
      </c>
      <c r="H327" s="62">
        <v>1</v>
      </c>
      <c r="I327" s="62">
        <v>0</v>
      </c>
    </row>
    <row r="328" spans="1:9" ht="63.75" x14ac:dyDescent="0.25">
      <c r="A328" s="60" t="s">
        <v>1075</v>
      </c>
      <c r="B328" s="93">
        <v>28034.52</v>
      </c>
      <c r="C328" s="62" t="s">
        <v>14</v>
      </c>
      <c r="D328" s="62" t="s">
        <v>33</v>
      </c>
      <c r="E328" s="62" t="s">
        <v>1559</v>
      </c>
      <c r="F328" s="62" t="s">
        <v>1517</v>
      </c>
      <c r="G328" s="62">
        <v>1</v>
      </c>
      <c r="H328" s="62">
        <v>1</v>
      </c>
      <c r="I328" s="62">
        <v>0</v>
      </c>
    </row>
    <row r="329" spans="1:9" ht="51" x14ac:dyDescent="0.25">
      <c r="A329" s="60" t="s">
        <v>1076</v>
      </c>
      <c r="B329" s="93">
        <v>56069.05</v>
      </c>
      <c r="C329" s="62" t="s">
        <v>14</v>
      </c>
      <c r="D329" s="62" t="s">
        <v>33</v>
      </c>
      <c r="E329" s="62" t="s">
        <v>1560</v>
      </c>
      <c r="F329" s="62" t="s">
        <v>1517</v>
      </c>
      <c r="G329" s="62">
        <v>2</v>
      </c>
      <c r="H329" s="62">
        <v>1</v>
      </c>
      <c r="I329" s="62">
        <v>1</v>
      </c>
    </row>
    <row r="330" spans="1:9" ht="63.75" x14ac:dyDescent="0.25">
      <c r="A330" s="60" t="s">
        <v>1077</v>
      </c>
      <c r="B330" s="93">
        <v>28034.52</v>
      </c>
      <c r="C330" s="62" t="s">
        <v>14</v>
      </c>
      <c r="D330" s="62" t="s">
        <v>33</v>
      </c>
      <c r="E330" s="62" t="s">
        <v>523</v>
      </c>
      <c r="F330" s="62" t="s">
        <v>1517</v>
      </c>
      <c r="G330" s="62">
        <v>1</v>
      </c>
      <c r="H330" s="62">
        <v>1</v>
      </c>
      <c r="I330" s="62">
        <v>0</v>
      </c>
    </row>
    <row r="331" spans="1:9" ht="51" x14ac:dyDescent="0.25">
      <c r="A331" s="60" t="s">
        <v>1078</v>
      </c>
      <c r="B331" s="93">
        <v>28034.52</v>
      </c>
      <c r="C331" s="62" t="s">
        <v>14</v>
      </c>
      <c r="D331" s="62" t="s">
        <v>33</v>
      </c>
      <c r="E331" s="62" t="s">
        <v>525</v>
      </c>
      <c r="F331" s="62" t="s">
        <v>1517</v>
      </c>
      <c r="G331" s="62">
        <v>1</v>
      </c>
      <c r="H331" s="62">
        <v>1</v>
      </c>
      <c r="I331" s="62">
        <v>0</v>
      </c>
    </row>
    <row r="332" spans="1:9" ht="38.25" x14ac:dyDescent="0.25">
      <c r="A332" s="60" t="s">
        <v>1079</v>
      </c>
      <c r="B332" s="93">
        <v>28034.52</v>
      </c>
      <c r="C332" s="62" t="s">
        <v>14</v>
      </c>
      <c r="D332" s="62" t="s">
        <v>33</v>
      </c>
      <c r="E332" s="62" t="s">
        <v>1561</v>
      </c>
      <c r="F332" s="62" t="s">
        <v>1517</v>
      </c>
      <c r="G332" s="62">
        <v>1</v>
      </c>
      <c r="H332" s="62">
        <v>1</v>
      </c>
      <c r="I332" s="62">
        <v>0</v>
      </c>
    </row>
    <row r="333" spans="1:9" ht="38.25" x14ac:dyDescent="0.25">
      <c r="A333" s="60" t="s">
        <v>1080</v>
      </c>
      <c r="B333" s="93">
        <v>28034.52</v>
      </c>
      <c r="C333" s="62" t="s">
        <v>14</v>
      </c>
      <c r="D333" s="62" t="s">
        <v>33</v>
      </c>
      <c r="E333" s="62" t="s">
        <v>1562</v>
      </c>
      <c r="F333" s="62" t="s">
        <v>1517</v>
      </c>
      <c r="G333" s="62">
        <v>1</v>
      </c>
      <c r="H333" s="62">
        <v>1</v>
      </c>
      <c r="I333" s="62">
        <v>0</v>
      </c>
    </row>
    <row r="334" spans="1:9" ht="38.25" x14ac:dyDescent="0.25">
      <c r="A334" s="60" t="s">
        <v>1081</v>
      </c>
      <c r="B334" s="93">
        <v>28034.52</v>
      </c>
      <c r="C334" s="62" t="s">
        <v>14</v>
      </c>
      <c r="D334" s="62" t="s">
        <v>33</v>
      </c>
      <c r="E334" s="62" t="s">
        <v>1563</v>
      </c>
      <c r="F334" s="62" t="s">
        <v>1517</v>
      </c>
      <c r="G334" s="62">
        <v>1</v>
      </c>
      <c r="H334" s="62">
        <v>1</v>
      </c>
      <c r="I334" s="62">
        <v>0</v>
      </c>
    </row>
    <row r="335" spans="1:9" ht="38.25" x14ac:dyDescent="0.25">
      <c r="A335" s="60" t="s">
        <v>1082</v>
      </c>
      <c r="B335" s="93">
        <v>24102.43</v>
      </c>
      <c r="C335" s="62" t="s">
        <v>14</v>
      </c>
      <c r="D335" s="62" t="s">
        <v>33</v>
      </c>
      <c r="E335" s="62" t="s">
        <v>1564</v>
      </c>
      <c r="F335" s="62" t="s">
        <v>1517</v>
      </c>
      <c r="G335" s="62">
        <v>1</v>
      </c>
      <c r="H335" s="62">
        <v>1</v>
      </c>
      <c r="I335" s="62">
        <v>0</v>
      </c>
    </row>
    <row r="336" spans="1:9" ht="38.25" x14ac:dyDescent="0.25">
      <c r="A336" s="60" t="s">
        <v>1083</v>
      </c>
      <c r="B336" s="93">
        <v>22908.39</v>
      </c>
      <c r="C336" s="62" t="s">
        <v>14</v>
      </c>
      <c r="D336" s="62" t="s">
        <v>33</v>
      </c>
      <c r="E336" s="62" t="s">
        <v>525</v>
      </c>
      <c r="F336" s="62" t="s">
        <v>1517</v>
      </c>
      <c r="G336" s="62">
        <v>1</v>
      </c>
      <c r="H336" s="62">
        <v>1</v>
      </c>
      <c r="I336" s="62">
        <v>0</v>
      </c>
    </row>
    <row r="337" spans="1:9" ht="38.25" x14ac:dyDescent="0.25">
      <c r="A337" s="60" t="s">
        <v>1084</v>
      </c>
      <c r="B337" s="93">
        <v>22908.39</v>
      </c>
      <c r="C337" s="62" t="s">
        <v>14</v>
      </c>
      <c r="D337" s="62" t="s">
        <v>33</v>
      </c>
      <c r="E337" s="62" t="s">
        <v>1565</v>
      </c>
      <c r="F337" s="62" t="s">
        <v>1517</v>
      </c>
      <c r="G337" s="62">
        <v>1</v>
      </c>
      <c r="H337" s="62">
        <v>1</v>
      </c>
      <c r="I337" s="62">
        <v>0</v>
      </c>
    </row>
    <row r="338" spans="1:9" ht="38.25" x14ac:dyDescent="0.25">
      <c r="A338" s="60" t="s">
        <v>1085</v>
      </c>
      <c r="B338" s="93">
        <v>45816.77</v>
      </c>
      <c r="C338" s="62" t="s">
        <v>14</v>
      </c>
      <c r="D338" s="62" t="s">
        <v>33</v>
      </c>
      <c r="E338" s="62" t="s">
        <v>1566</v>
      </c>
      <c r="F338" s="62" t="s">
        <v>1517</v>
      </c>
      <c r="G338" s="62">
        <v>2</v>
      </c>
      <c r="H338" s="62">
        <v>1</v>
      </c>
      <c r="I338" s="62">
        <v>1</v>
      </c>
    </row>
    <row r="339" spans="1:9" ht="38.25" x14ac:dyDescent="0.25">
      <c r="A339" s="60" t="s">
        <v>1086</v>
      </c>
      <c r="B339" s="93">
        <v>22908.39</v>
      </c>
      <c r="C339" s="62" t="s">
        <v>14</v>
      </c>
      <c r="D339" s="62" t="s">
        <v>33</v>
      </c>
      <c r="E339" s="62" t="s">
        <v>1562</v>
      </c>
      <c r="F339" s="62" t="s">
        <v>1517</v>
      </c>
      <c r="G339" s="62">
        <v>1</v>
      </c>
      <c r="H339" s="62">
        <v>1</v>
      </c>
      <c r="I339" s="62">
        <v>0</v>
      </c>
    </row>
    <row r="340" spans="1:9" ht="25.5" x14ac:dyDescent="0.25">
      <c r="A340" s="60" t="s">
        <v>1087</v>
      </c>
      <c r="B340" s="93">
        <v>22908.39</v>
      </c>
      <c r="C340" s="62" t="s">
        <v>14</v>
      </c>
      <c r="D340" s="62" t="s">
        <v>33</v>
      </c>
      <c r="E340" s="62" t="s">
        <v>1567</v>
      </c>
      <c r="F340" s="62" t="s">
        <v>1517</v>
      </c>
      <c r="G340" s="62">
        <v>1</v>
      </c>
      <c r="H340" s="62">
        <v>1</v>
      </c>
      <c r="I340" s="62">
        <v>0</v>
      </c>
    </row>
    <row r="341" spans="1:9" ht="51" x14ac:dyDescent="0.25">
      <c r="A341" s="60" t="s">
        <v>311</v>
      </c>
      <c r="B341" s="93">
        <v>16074.83</v>
      </c>
      <c r="C341" s="62" t="s">
        <v>14</v>
      </c>
      <c r="D341" s="62" t="s">
        <v>33</v>
      </c>
      <c r="E341" s="62" t="s">
        <v>521</v>
      </c>
      <c r="F341" s="62" t="s">
        <v>85</v>
      </c>
      <c r="G341" s="62">
        <v>22.5</v>
      </c>
      <c r="H341" s="62">
        <v>1</v>
      </c>
      <c r="I341" s="62">
        <v>1</v>
      </c>
    </row>
    <row r="342" spans="1:9" ht="38.25" x14ac:dyDescent="0.25">
      <c r="A342" s="60" t="s">
        <v>312</v>
      </c>
      <c r="B342" s="93">
        <v>24605.200000000001</v>
      </c>
      <c r="C342" s="62" t="s">
        <v>14</v>
      </c>
      <c r="D342" s="62" t="s">
        <v>33</v>
      </c>
      <c r="E342" s="62" t="s">
        <v>522</v>
      </c>
      <c r="F342" s="62" t="s">
        <v>85</v>
      </c>
      <c r="G342" s="62">
        <v>34.44</v>
      </c>
      <c r="H342" s="62">
        <v>1</v>
      </c>
      <c r="I342" s="62">
        <v>0</v>
      </c>
    </row>
    <row r="343" spans="1:9" ht="63.75" x14ac:dyDescent="0.25">
      <c r="A343" s="60" t="s">
        <v>313</v>
      </c>
      <c r="B343" s="93">
        <v>11430.99</v>
      </c>
      <c r="C343" s="62" t="s">
        <v>14</v>
      </c>
      <c r="D343" s="62" t="s">
        <v>33</v>
      </c>
      <c r="E343" s="62" t="s">
        <v>523</v>
      </c>
      <c r="F343" s="62" t="s">
        <v>85</v>
      </c>
      <c r="G343" s="62">
        <v>16</v>
      </c>
      <c r="H343" s="62">
        <v>1</v>
      </c>
      <c r="I343" s="62">
        <v>0</v>
      </c>
    </row>
    <row r="344" spans="1:9" ht="38.25" x14ac:dyDescent="0.25">
      <c r="A344" s="60" t="s">
        <v>314</v>
      </c>
      <c r="B344" s="93">
        <v>11430.99</v>
      </c>
      <c r="C344" s="62" t="s">
        <v>14</v>
      </c>
      <c r="D344" s="62" t="s">
        <v>33</v>
      </c>
      <c r="E344" s="62" t="s">
        <v>524</v>
      </c>
      <c r="F344" s="62" t="s">
        <v>85</v>
      </c>
      <c r="G344" s="62">
        <v>16</v>
      </c>
      <c r="H344" s="62">
        <v>1</v>
      </c>
      <c r="I344" s="62">
        <v>0</v>
      </c>
    </row>
    <row r="345" spans="1:9" ht="38.25" x14ac:dyDescent="0.25">
      <c r="A345" s="60" t="s">
        <v>315</v>
      </c>
      <c r="B345" s="93">
        <v>11430.99</v>
      </c>
      <c r="C345" s="62" t="s">
        <v>14</v>
      </c>
      <c r="D345" s="62" t="s">
        <v>33</v>
      </c>
      <c r="E345" s="62" t="s">
        <v>525</v>
      </c>
      <c r="F345" s="62" t="s">
        <v>85</v>
      </c>
      <c r="G345" s="62">
        <v>16</v>
      </c>
      <c r="H345" s="62">
        <v>1</v>
      </c>
      <c r="I345" s="62">
        <v>0</v>
      </c>
    </row>
    <row r="346" spans="1:9" ht="51" x14ac:dyDescent="0.25">
      <c r="A346" s="60" t="s">
        <v>316</v>
      </c>
      <c r="B346" s="93">
        <v>19139.759999999998</v>
      </c>
      <c r="C346" s="62" t="s">
        <v>14</v>
      </c>
      <c r="D346" s="62" t="s">
        <v>33</v>
      </c>
      <c r="E346" s="62" t="s">
        <v>526</v>
      </c>
      <c r="F346" s="62" t="s">
        <v>85</v>
      </c>
      <c r="G346" s="62">
        <v>26.79</v>
      </c>
      <c r="H346" s="62">
        <v>1</v>
      </c>
      <c r="I346" s="62">
        <v>0</v>
      </c>
    </row>
    <row r="347" spans="1:9" ht="38.25" x14ac:dyDescent="0.25">
      <c r="A347" s="60" t="s">
        <v>317</v>
      </c>
      <c r="B347" s="93">
        <v>19804.189999999999</v>
      </c>
      <c r="C347" s="62" t="s">
        <v>14</v>
      </c>
      <c r="D347" s="62" t="s">
        <v>33</v>
      </c>
      <c r="E347" s="62" t="s">
        <v>527</v>
      </c>
      <c r="F347" s="62" t="s">
        <v>85</v>
      </c>
      <c r="G347" s="62">
        <v>27.72</v>
      </c>
      <c r="H347" s="62">
        <v>1</v>
      </c>
      <c r="I347" s="62">
        <v>0</v>
      </c>
    </row>
    <row r="348" spans="1:9" ht="38.25" x14ac:dyDescent="0.25">
      <c r="A348" s="60" t="s">
        <v>318</v>
      </c>
      <c r="B348" s="93">
        <v>246819.8</v>
      </c>
      <c r="C348" s="62" t="s">
        <v>14</v>
      </c>
      <c r="D348" s="62" t="s">
        <v>33</v>
      </c>
      <c r="E348" s="62" t="s">
        <v>468</v>
      </c>
      <c r="F348" s="62" t="s">
        <v>85</v>
      </c>
      <c r="G348" s="62">
        <v>334.9768727366785</v>
      </c>
      <c r="H348" s="62">
        <v>7</v>
      </c>
      <c r="I348" s="62">
        <v>5</v>
      </c>
    </row>
    <row r="349" spans="1:9" ht="38.25" x14ac:dyDescent="0.25">
      <c r="A349" s="60" t="s">
        <v>319</v>
      </c>
      <c r="B349" s="93">
        <v>3434.32</v>
      </c>
      <c r="C349" s="62" t="s">
        <v>14</v>
      </c>
      <c r="D349" s="62" t="s">
        <v>33</v>
      </c>
      <c r="E349" s="62" t="s">
        <v>528</v>
      </c>
      <c r="F349" s="62" t="s">
        <v>85</v>
      </c>
      <c r="G349" s="62">
        <v>28</v>
      </c>
      <c r="H349" s="62">
        <v>1</v>
      </c>
      <c r="I349" s="62">
        <v>0</v>
      </c>
    </row>
    <row r="350" spans="1:9" ht="38.25" x14ac:dyDescent="0.25">
      <c r="A350" s="60" t="s">
        <v>320</v>
      </c>
      <c r="B350" s="93">
        <v>2664.39</v>
      </c>
      <c r="C350" s="62" t="s">
        <v>14</v>
      </c>
      <c r="D350" s="62" t="s">
        <v>61</v>
      </c>
      <c r="E350" s="62" t="s">
        <v>529</v>
      </c>
      <c r="F350" s="62" t="s">
        <v>85</v>
      </c>
      <c r="G350" s="62">
        <v>14.337000000000002</v>
      </c>
      <c r="H350" s="62">
        <v>1</v>
      </c>
      <c r="I350" s="62">
        <v>0</v>
      </c>
    </row>
    <row r="351" spans="1:9" ht="51" x14ac:dyDescent="0.25">
      <c r="A351" s="60" t="s">
        <v>321</v>
      </c>
      <c r="B351" s="93">
        <v>5407.95</v>
      </c>
      <c r="C351" s="62" t="s">
        <v>14</v>
      </c>
      <c r="D351" s="62" t="s">
        <v>61</v>
      </c>
      <c r="E351" s="62" t="s">
        <v>530</v>
      </c>
      <c r="F351" s="62" t="s">
        <v>85</v>
      </c>
      <c r="G351" s="62">
        <v>29.1</v>
      </c>
      <c r="H351" s="62">
        <v>1</v>
      </c>
      <c r="I351" s="62">
        <v>0</v>
      </c>
    </row>
    <row r="352" spans="1:9" ht="38.25" x14ac:dyDescent="0.25">
      <c r="A352" s="60" t="s">
        <v>322</v>
      </c>
      <c r="B352" s="93">
        <v>26175.57</v>
      </c>
      <c r="C352" s="62" t="s">
        <v>14</v>
      </c>
      <c r="D352" s="62" t="s">
        <v>61</v>
      </c>
      <c r="E352" s="62" t="s">
        <v>531</v>
      </c>
      <c r="F352" s="62" t="s">
        <v>85</v>
      </c>
      <c r="G352" s="62">
        <v>140.85</v>
      </c>
      <c r="H352" s="62">
        <v>4</v>
      </c>
      <c r="I352" s="62">
        <v>2</v>
      </c>
    </row>
    <row r="353" spans="1:9" ht="51" x14ac:dyDescent="0.25">
      <c r="A353" s="60" t="s">
        <v>323</v>
      </c>
      <c r="B353" s="93">
        <v>10605.89</v>
      </c>
      <c r="C353" s="62" t="s">
        <v>14</v>
      </c>
      <c r="D353" s="62" t="s">
        <v>61</v>
      </c>
      <c r="E353" s="62" t="s">
        <v>532</v>
      </c>
      <c r="F353" s="62" t="s">
        <v>85</v>
      </c>
      <c r="G353" s="62">
        <v>57.070000000000007</v>
      </c>
      <c r="H353" s="62">
        <v>1</v>
      </c>
      <c r="I353" s="62">
        <v>1</v>
      </c>
    </row>
    <row r="354" spans="1:9" ht="38.25" x14ac:dyDescent="0.25">
      <c r="A354" s="60" t="s">
        <v>324</v>
      </c>
      <c r="B354" s="93">
        <v>7394.58</v>
      </c>
      <c r="C354" s="62" t="s">
        <v>14</v>
      </c>
      <c r="D354" s="62" t="s">
        <v>61</v>
      </c>
      <c r="E354" s="62" t="s">
        <v>533</v>
      </c>
      <c r="F354" s="62" t="s">
        <v>85</v>
      </c>
      <c r="G354" s="62">
        <v>39.79</v>
      </c>
      <c r="H354" s="62">
        <v>2</v>
      </c>
      <c r="I354" s="62">
        <v>1</v>
      </c>
    </row>
    <row r="355" spans="1:9" ht="38.25" x14ac:dyDescent="0.25">
      <c r="A355" s="60" t="s">
        <v>325</v>
      </c>
      <c r="B355" s="93">
        <v>14489.95</v>
      </c>
      <c r="C355" s="62" t="s">
        <v>14</v>
      </c>
      <c r="D355" s="62" t="s">
        <v>61</v>
      </c>
      <c r="E355" s="62" t="s">
        <v>534</v>
      </c>
      <c r="F355" s="62" t="s">
        <v>85</v>
      </c>
      <c r="G355" s="62">
        <v>77.97</v>
      </c>
      <c r="H355" s="62">
        <v>2</v>
      </c>
      <c r="I355" s="62">
        <v>2</v>
      </c>
    </row>
    <row r="356" spans="1:9" ht="38.25" x14ac:dyDescent="0.25">
      <c r="A356" s="60" t="s">
        <v>326</v>
      </c>
      <c r="B356" s="93">
        <v>4783.8999999999996</v>
      </c>
      <c r="C356" s="62" t="s">
        <v>14</v>
      </c>
      <c r="D356" s="62" t="s">
        <v>61</v>
      </c>
      <c r="E356" s="62" t="s">
        <v>468</v>
      </c>
      <c r="F356" s="62" t="s">
        <v>85</v>
      </c>
      <c r="G356" s="62">
        <v>25.742000000000001</v>
      </c>
      <c r="H356" s="62">
        <v>1</v>
      </c>
      <c r="I356" s="62">
        <v>0</v>
      </c>
    </row>
    <row r="357" spans="1:9" ht="38.25" x14ac:dyDescent="0.25">
      <c r="A357" s="60" t="s">
        <v>327</v>
      </c>
      <c r="B357" s="93">
        <v>3017.53</v>
      </c>
      <c r="C357" s="62" t="s">
        <v>14</v>
      </c>
      <c r="D357" s="62" t="s">
        <v>61</v>
      </c>
      <c r="E357" s="62" t="s">
        <v>529</v>
      </c>
      <c r="F357" s="62" t="s">
        <v>85</v>
      </c>
      <c r="G357" s="62">
        <v>35</v>
      </c>
      <c r="H357" s="62">
        <v>1</v>
      </c>
      <c r="I357" s="62">
        <v>0</v>
      </c>
    </row>
    <row r="358" spans="1:9" ht="38.25" x14ac:dyDescent="0.25">
      <c r="A358" s="60" t="s">
        <v>328</v>
      </c>
      <c r="B358" s="93">
        <v>19889.8</v>
      </c>
      <c r="C358" s="62" t="s">
        <v>14</v>
      </c>
      <c r="D358" s="62" t="s">
        <v>61</v>
      </c>
      <c r="E358" s="62" t="s">
        <v>533</v>
      </c>
      <c r="F358" s="62" t="s">
        <v>85</v>
      </c>
      <c r="G358" s="62">
        <v>230.7</v>
      </c>
      <c r="H358" s="62">
        <v>4</v>
      </c>
      <c r="I358" s="62">
        <v>2</v>
      </c>
    </row>
    <row r="359" spans="1:9" ht="38.25" x14ac:dyDescent="0.25">
      <c r="A359" s="60" t="s">
        <v>329</v>
      </c>
      <c r="B359" s="93">
        <v>3017.52</v>
      </c>
      <c r="C359" s="62" t="s">
        <v>14</v>
      </c>
      <c r="D359" s="62" t="s">
        <v>61</v>
      </c>
      <c r="E359" s="62" t="s">
        <v>535</v>
      </c>
      <c r="F359" s="62" t="s">
        <v>85</v>
      </c>
      <c r="G359" s="62">
        <v>35</v>
      </c>
      <c r="H359" s="62">
        <v>1</v>
      </c>
      <c r="I359" s="62">
        <v>0</v>
      </c>
    </row>
    <row r="360" spans="1:9" ht="51" x14ac:dyDescent="0.25">
      <c r="A360" s="60" t="s">
        <v>330</v>
      </c>
      <c r="B360" s="93">
        <v>3276.17</v>
      </c>
      <c r="C360" s="62" t="s">
        <v>14</v>
      </c>
      <c r="D360" s="62" t="s">
        <v>61</v>
      </c>
      <c r="E360" s="62" t="s">
        <v>536</v>
      </c>
      <c r="F360" s="62" t="s">
        <v>85</v>
      </c>
      <c r="G360" s="62">
        <v>38</v>
      </c>
      <c r="H360" s="62">
        <v>1</v>
      </c>
      <c r="I360" s="62">
        <v>0</v>
      </c>
    </row>
    <row r="361" spans="1:9" ht="38.25" x14ac:dyDescent="0.25">
      <c r="A361" s="60" t="s">
        <v>331</v>
      </c>
      <c r="B361" s="93">
        <v>8319.75</v>
      </c>
      <c r="C361" s="62" t="s">
        <v>14</v>
      </c>
      <c r="D361" s="62" t="s">
        <v>61</v>
      </c>
      <c r="E361" s="62" t="s">
        <v>537</v>
      </c>
      <c r="F361" s="62" t="s">
        <v>85</v>
      </c>
      <c r="G361" s="62">
        <v>96.5</v>
      </c>
      <c r="H361" s="62">
        <v>2</v>
      </c>
      <c r="I361" s="62">
        <v>1</v>
      </c>
    </row>
    <row r="362" spans="1:9" ht="38.25" x14ac:dyDescent="0.25">
      <c r="A362" s="60" t="s">
        <v>332</v>
      </c>
      <c r="B362" s="93">
        <v>12472.7</v>
      </c>
      <c r="C362" s="62" t="s">
        <v>14</v>
      </c>
      <c r="D362" s="62" t="s">
        <v>61</v>
      </c>
      <c r="E362" s="62" t="s">
        <v>531</v>
      </c>
      <c r="F362" s="62" t="s">
        <v>85</v>
      </c>
      <c r="G362" s="62">
        <v>144.67000000000002</v>
      </c>
      <c r="H362" s="62">
        <v>2</v>
      </c>
      <c r="I362" s="62">
        <v>2</v>
      </c>
    </row>
    <row r="363" spans="1:9" ht="51" x14ac:dyDescent="0.25">
      <c r="A363" s="60" t="s">
        <v>333</v>
      </c>
      <c r="B363" s="93">
        <v>12182.18</v>
      </c>
      <c r="C363" s="62" t="s">
        <v>14</v>
      </c>
      <c r="D363" s="62" t="s">
        <v>61</v>
      </c>
      <c r="E363" s="62" t="s">
        <v>532</v>
      </c>
      <c r="F363" s="62" t="s">
        <v>85</v>
      </c>
      <c r="G363" s="96">
        <v>141.30000000000001</v>
      </c>
      <c r="H363" s="62">
        <v>3</v>
      </c>
      <c r="I363" s="62">
        <v>2</v>
      </c>
    </row>
    <row r="364" spans="1:9" ht="38.25" x14ac:dyDescent="0.25">
      <c r="A364" s="60" t="s">
        <v>334</v>
      </c>
      <c r="B364" s="93">
        <v>16799</v>
      </c>
      <c r="C364" s="62" t="s">
        <v>14</v>
      </c>
      <c r="D364" s="62" t="s">
        <v>61</v>
      </c>
      <c r="E364" s="62" t="s">
        <v>472</v>
      </c>
      <c r="F364" s="62" t="s">
        <v>85</v>
      </c>
      <c r="G364" s="96">
        <v>194.85</v>
      </c>
      <c r="H364" s="62">
        <v>3</v>
      </c>
      <c r="I364" s="62">
        <v>2</v>
      </c>
    </row>
    <row r="365" spans="1:9" ht="38.25" x14ac:dyDescent="0.25">
      <c r="A365" s="60" t="s">
        <v>335</v>
      </c>
      <c r="B365" s="93">
        <v>49503.12</v>
      </c>
      <c r="C365" s="62" t="s">
        <v>14</v>
      </c>
      <c r="D365" s="62" t="s">
        <v>61</v>
      </c>
      <c r="E365" s="62" t="s">
        <v>531</v>
      </c>
      <c r="F365" s="62" t="s">
        <v>85</v>
      </c>
      <c r="G365" s="96">
        <v>45.731214433523022</v>
      </c>
      <c r="H365" s="62">
        <v>1</v>
      </c>
      <c r="I365" s="62">
        <v>1</v>
      </c>
    </row>
    <row r="366" spans="1:9" ht="38.25" x14ac:dyDescent="0.25">
      <c r="A366" s="60" t="s">
        <v>336</v>
      </c>
      <c r="B366" s="93">
        <v>153362.48000000001</v>
      </c>
      <c r="C366" s="62" t="s">
        <v>14</v>
      </c>
      <c r="D366" s="62" t="s">
        <v>538</v>
      </c>
      <c r="E366" s="62" t="s">
        <v>539</v>
      </c>
      <c r="F366" s="62" t="s">
        <v>85</v>
      </c>
      <c r="G366" s="96">
        <v>141.6769664104649</v>
      </c>
      <c r="H366" s="62">
        <v>4</v>
      </c>
      <c r="I366" s="62">
        <v>3</v>
      </c>
    </row>
    <row r="367" spans="1:9" ht="38.25" x14ac:dyDescent="0.25">
      <c r="A367" s="60" t="s">
        <v>337</v>
      </c>
      <c r="B367" s="93">
        <v>142508.49</v>
      </c>
      <c r="C367" s="62" t="s">
        <v>14</v>
      </c>
      <c r="D367" s="62" t="s">
        <v>538</v>
      </c>
      <c r="E367" s="62" t="s">
        <v>540</v>
      </c>
      <c r="F367" s="62" t="s">
        <v>85</v>
      </c>
      <c r="G367" s="62">
        <v>131.65</v>
      </c>
      <c r="H367" s="62">
        <v>4</v>
      </c>
      <c r="I367" s="62">
        <v>2</v>
      </c>
    </row>
    <row r="368" spans="1:9" ht="51" x14ac:dyDescent="0.25">
      <c r="A368" s="60" t="s">
        <v>1088</v>
      </c>
      <c r="B368" s="93">
        <v>69419.350000000006</v>
      </c>
      <c r="C368" s="62" t="s">
        <v>14</v>
      </c>
      <c r="D368" s="62" t="s">
        <v>538</v>
      </c>
      <c r="E368" s="62" t="s">
        <v>540</v>
      </c>
      <c r="F368" s="62" t="s">
        <v>1517</v>
      </c>
      <c r="G368" s="62">
        <v>2</v>
      </c>
      <c r="H368" s="62">
        <v>1</v>
      </c>
      <c r="I368" s="62">
        <v>1</v>
      </c>
    </row>
    <row r="369" spans="1:9" ht="38.25" x14ac:dyDescent="0.25">
      <c r="A369" s="60" t="s">
        <v>1089</v>
      </c>
      <c r="B369" s="93">
        <v>34709.68</v>
      </c>
      <c r="C369" s="62" t="s">
        <v>14</v>
      </c>
      <c r="D369" s="62" t="s">
        <v>538</v>
      </c>
      <c r="E369" s="62" t="s">
        <v>539</v>
      </c>
      <c r="F369" s="62" t="s">
        <v>1517</v>
      </c>
      <c r="G369" s="62">
        <v>1</v>
      </c>
      <c r="H369" s="62">
        <v>1</v>
      </c>
      <c r="I369" s="62">
        <v>0</v>
      </c>
    </row>
    <row r="370" spans="1:9" ht="38.25" x14ac:dyDescent="0.25">
      <c r="A370" s="60" t="s">
        <v>338</v>
      </c>
      <c r="B370" s="93">
        <v>666119.17000000004</v>
      </c>
      <c r="C370" s="62" t="s">
        <v>14</v>
      </c>
      <c r="D370" s="62" t="s">
        <v>541</v>
      </c>
      <c r="E370" s="62" t="s">
        <v>468</v>
      </c>
      <c r="F370" s="62" t="s">
        <v>85</v>
      </c>
      <c r="G370" s="96">
        <v>615.36395129702203</v>
      </c>
      <c r="H370" s="62">
        <v>14</v>
      </c>
      <c r="I370" s="62">
        <v>9</v>
      </c>
    </row>
    <row r="371" spans="1:9" ht="38.25" x14ac:dyDescent="0.25">
      <c r="A371" s="60" t="s">
        <v>339</v>
      </c>
      <c r="B371" s="93">
        <v>21649.599999999999</v>
      </c>
      <c r="C371" s="62" t="s">
        <v>14</v>
      </c>
      <c r="D371" s="62" t="s">
        <v>541</v>
      </c>
      <c r="E371" s="62" t="s">
        <v>542</v>
      </c>
      <c r="F371" s="62" t="s">
        <v>85</v>
      </c>
      <c r="G371" s="62">
        <v>20</v>
      </c>
      <c r="H371" s="62">
        <v>1</v>
      </c>
      <c r="I371" s="62">
        <v>0</v>
      </c>
    </row>
    <row r="372" spans="1:9" ht="38.25" x14ac:dyDescent="0.25">
      <c r="A372" s="60" t="s">
        <v>1090</v>
      </c>
      <c r="B372" s="93">
        <v>277677.40000000002</v>
      </c>
      <c r="C372" s="62" t="s">
        <v>14</v>
      </c>
      <c r="D372" s="62" t="s">
        <v>541</v>
      </c>
      <c r="E372" s="62" t="s">
        <v>468</v>
      </c>
      <c r="F372" s="62" t="s">
        <v>1517</v>
      </c>
      <c r="G372" s="62">
        <v>8</v>
      </c>
      <c r="H372" s="62">
        <v>5</v>
      </c>
      <c r="I372" s="62">
        <v>3</v>
      </c>
    </row>
    <row r="373" spans="1:9" ht="38.25" x14ac:dyDescent="0.25">
      <c r="A373" s="60" t="s">
        <v>1091</v>
      </c>
      <c r="B373" s="93">
        <v>34553.83</v>
      </c>
      <c r="C373" s="62" t="s">
        <v>14</v>
      </c>
      <c r="D373" s="62" t="s">
        <v>541</v>
      </c>
      <c r="E373" s="62" t="s">
        <v>468</v>
      </c>
      <c r="F373" s="62" t="s">
        <v>1517</v>
      </c>
      <c r="G373" s="62">
        <v>1</v>
      </c>
      <c r="H373" s="62">
        <v>1</v>
      </c>
      <c r="I373" s="62">
        <v>0</v>
      </c>
    </row>
    <row r="374" spans="1:9" ht="51" x14ac:dyDescent="0.25">
      <c r="A374" s="60" t="s">
        <v>1092</v>
      </c>
      <c r="B374" s="93">
        <v>166606.44</v>
      </c>
      <c r="C374" s="62" t="s">
        <v>14</v>
      </c>
      <c r="D374" s="62" t="s">
        <v>543</v>
      </c>
      <c r="E374" s="62" t="s">
        <v>468</v>
      </c>
      <c r="F374" s="62" t="s">
        <v>1517</v>
      </c>
      <c r="G374" s="62">
        <v>3</v>
      </c>
      <c r="H374" s="62">
        <v>2</v>
      </c>
      <c r="I374" s="62">
        <v>1</v>
      </c>
    </row>
    <row r="375" spans="1:9" ht="51" x14ac:dyDescent="0.25">
      <c r="A375" s="60" t="s">
        <v>340</v>
      </c>
      <c r="B375" s="93">
        <v>160255.65</v>
      </c>
      <c r="C375" s="62" t="s">
        <v>14</v>
      </c>
      <c r="D375" s="62" t="s">
        <v>543</v>
      </c>
      <c r="E375" s="62" t="s">
        <v>468</v>
      </c>
      <c r="F375" s="62" t="s">
        <v>85</v>
      </c>
      <c r="G375" s="62">
        <v>1161744186</v>
      </c>
      <c r="H375" s="62">
        <v>19</v>
      </c>
      <c r="I375" s="62">
        <v>13</v>
      </c>
    </row>
    <row r="376" spans="1:9" ht="38.25" x14ac:dyDescent="0.25">
      <c r="A376" s="60" t="s">
        <v>341</v>
      </c>
      <c r="B376" s="93">
        <v>10483.74</v>
      </c>
      <c r="C376" s="62" t="s">
        <v>14</v>
      </c>
      <c r="D376" s="62" t="s">
        <v>543</v>
      </c>
      <c r="E376" s="62" t="s">
        <v>544</v>
      </c>
      <c r="F376" s="62" t="s">
        <v>85</v>
      </c>
      <c r="G376" s="62">
        <v>76</v>
      </c>
      <c r="H376" s="62">
        <v>1</v>
      </c>
      <c r="I376" s="62">
        <v>1</v>
      </c>
    </row>
    <row r="377" spans="1:9" ht="51" x14ac:dyDescent="0.25">
      <c r="A377" s="60" t="s">
        <v>342</v>
      </c>
      <c r="B377" s="93">
        <v>14161.33</v>
      </c>
      <c r="C377" s="62" t="s">
        <v>14</v>
      </c>
      <c r="D377" s="62" t="s">
        <v>543</v>
      </c>
      <c r="E377" s="62" t="s">
        <v>545</v>
      </c>
      <c r="F377" s="62" t="s">
        <v>85</v>
      </c>
      <c r="G377" s="62" t="s">
        <v>546</v>
      </c>
      <c r="H377" s="62">
        <v>2</v>
      </c>
      <c r="I377" s="62">
        <v>1</v>
      </c>
    </row>
    <row r="378" spans="1:9" ht="51" x14ac:dyDescent="0.25">
      <c r="A378" s="60" t="s">
        <v>343</v>
      </c>
      <c r="B378" s="93">
        <v>5241.87</v>
      </c>
      <c r="C378" s="62" t="s">
        <v>14</v>
      </c>
      <c r="D378" s="62" t="s">
        <v>543</v>
      </c>
      <c r="E378" s="62" t="s">
        <v>547</v>
      </c>
      <c r="F378" s="62" t="s">
        <v>85</v>
      </c>
      <c r="G378" s="62">
        <v>38</v>
      </c>
      <c r="H378" s="62">
        <v>1</v>
      </c>
      <c r="I378" s="62">
        <v>0</v>
      </c>
    </row>
    <row r="379" spans="1:9" ht="51" x14ac:dyDescent="0.25">
      <c r="A379" s="60" t="s">
        <v>340</v>
      </c>
      <c r="B379" s="93">
        <v>7776.99</v>
      </c>
      <c r="C379" s="62" t="s">
        <v>14</v>
      </c>
      <c r="D379" s="62" t="s">
        <v>543</v>
      </c>
      <c r="E379" s="62" t="s">
        <v>468</v>
      </c>
      <c r="F379" s="62" t="s">
        <v>85</v>
      </c>
      <c r="G379" s="62" t="s">
        <v>548</v>
      </c>
      <c r="H379" s="62">
        <v>1</v>
      </c>
      <c r="I379" s="62">
        <v>0</v>
      </c>
    </row>
    <row r="380" spans="1:9" ht="51" x14ac:dyDescent="0.25">
      <c r="A380" s="60" t="s">
        <v>344</v>
      </c>
      <c r="B380" s="93">
        <v>29626.62</v>
      </c>
      <c r="C380" s="62" t="s">
        <v>14</v>
      </c>
      <c r="D380" s="62" t="s">
        <v>543</v>
      </c>
      <c r="E380" s="62" t="s">
        <v>545</v>
      </c>
      <c r="F380" s="62" t="s">
        <v>85</v>
      </c>
      <c r="G380" s="62">
        <v>152</v>
      </c>
      <c r="H380" s="62">
        <v>2</v>
      </c>
      <c r="I380" s="62">
        <v>2</v>
      </c>
    </row>
    <row r="381" spans="1:9" ht="51" x14ac:dyDescent="0.25">
      <c r="A381" s="60" t="s">
        <v>343</v>
      </c>
      <c r="B381" s="93">
        <v>5847.36</v>
      </c>
      <c r="C381" s="62" t="s">
        <v>14</v>
      </c>
      <c r="D381" s="62" t="s">
        <v>543</v>
      </c>
      <c r="E381" s="62" t="s">
        <v>547</v>
      </c>
      <c r="F381" s="62" t="s">
        <v>1568</v>
      </c>
      <c r="G381" s="62">
        <v>30</v>
      </c>
      <c r="H381" s="62">
        <v>1</v>
      </c>
      <c r="I381" s="62">
        <v>0</v>
      </c>
    </row>
    <row r="382" spans="1:9" ht="38.25" x14ac:dyDescent="0.25">
      <c r="A382" s="60" t="s">
        <v>1093</v>
      </c>
      <c r="B382" s="93">
        <v>11150.4</v>
      </c>
      <c r="C382" s="62" t="s">
        <v>14</v>
      </c>
      <c r="D382" s="62" t="s">
        <v>27</v>
      </c>
      <c r="E382" s="62" t="s">
        <v>1569</v>
      </c>
      <c r="F382" s="62" t="s">
        <v>85</v>
      </c>
      <c r="G382" s="62">
        <v>60</v>
      </c>
      <c r="H382" s="62">
        <v>1</v>
      </c>
      <c r="I382" s="62">
        <v>1</v>
      </c>
    </row>
    <row r="383" spans="1:9" ht="38.25" x14ac:dyDescent="0.25">
      <c r="A383" s="60" t="s">
        <v>1094</v>
      </c>
      <c r="B383" s="93">
        <v>16725.599999999999</v>
      </c>
      <c r="C383" s="62" t="s">
        <v>14</v>
      </c>
      <c r="D383" s="62" t="s">
        <v>27</v>
      </c>
      <c r="E383" s="62" t="s">
        <v>1570</v>
      </c>
      <c r="F383" s="62" t="s">
        <v>85</v>
      </c>
      <c r="G383" s="96">
        <v>90</v>
      </c>
      <c r="H383" s="62">
        <v>2</v>
      </c>
      <c r="I383" s="62">
        <v>1</v>
      </c>
    </row>
    <row r="384" spans="1:9" ht="38.25" x14ac:dyDescent="0.25">
      <c r="A384" s="60" t="s">
        <v>1095</v>
      </c>
      <c r="B384" s="93">
        <v>11150.4</v>
      </c>
      <c r="C384" s="62" t="s">
        <v>14</v>
      </c>
      <c r="D384" s="62" t="s">
        <v>27</v>
      </c>
      <c r="E384" s="62" t="s">
        <v>1571</v>
      </c>
      <c r="F384" s="62" t="s">
        <v>85</v>
      </c>
      <c r="G384" s="62">
        <v>60</v>
      </c>
      <c r="H384" s="62">
        <v>1</v>
      </c>
      <c r="I384" s="62">
        <v>1</v>
      </c>
    </row>
    <row r="385" spans="1:9" ht="38.25" x14ac:dyDescent="0.25">
      <c r="A385" s="60" t="s">
        <v>1096</v>
      </c>
      <c r="B385" s="93">
        <v>5575.2</v>
      </c>
      <c r="C385" s="62" t="s">
        <v>14</v>
      </c>
      <c r="D385" s="62" t="s">
        <v>27</v>
      </c>
      <c r="E385" s="62" t="s">
        <v>1572</v>
      </c>
      <c r="F385" s="62" t="s">
        <v>85</v>
      </c>
      <c r="G385" s="62">
        <v>30</v>
      </c>
      <c r="H385" s="62">
        <v>1</v>
      </c>
      <c r="I385" s="62">
        <v>0</v>
      </c>
    </row>
    <row r="386" spans="1:9" ht="51" x14ac:dyDescent="0.25">
      <c r="A386" s="60" t="s">
        <v>1097</v>
      </c>
      <c r="B386" s="93">
        <v>5575.2</v>
      </c>
      <c r="C386" s="62" t="s">
        <v>14</v>
      </c>
      <c r="D386" s="62" t="s">
        <v>27</v>
      </c>
      <c r="E386" s="62" t="s">
        <v>1573</v>
      </c>
      <c r="F386" s="62" t="s">
        <v>85</v>
      </c>
      <c r="G386" s="62">
        <v>30</v>
      </c>
      <c r="H386" s="62">
        <v>1</v>
      </c>
      <c r="I386" s="62">
        <v>0</v>
      </c>
    </row>
    <row r="387" spans="1:9" ht="38.25" x14ac:dyDescent="0.25">
      <c r="A387" s="60" t="s">
        <v>1098</v>
      </c>
      <c r="B387" s="93">
        <v>11150.4</v>
      </c>
      <c r="C387" s="62" t="s">
        <v>14</v>
      </c>
      <c r="D387" s="62" t="s">
        <v>27</v>
      </c>
      <c r="E387" s="62" t="s">
        <v>1574</v>
      </c>
      <c r="F387" s="62" t="s">
        <v>85</v>
      </c>
      <c r="G387" s="62">
        <v>60</v>
      </c>
      <c r="H387" s="62">
        <v>1</v>
      </c>
      <c r="I387" s="62">
        <v>1</v>
      </c>
    </row>
    <row r="388" spans="1:9" ht="38.25" x14ac:dyDescent="0.25">
      <c r="A388" s="60" t="s">
        <v>1099</v>
      </c>
      <c r="B388" s="93">
        <v>5575.2</v>
      </c>
      <c r="C388" s="62" t="s">
        <v>14</v>
      </c>
      <c r="D388" s="62" t="s">
        <v>27</v>
      </c>
      <c r="E388" s="62" t="s">
        <v>1575</v>
      </c>
      <c r="F388" s="62" t="s">
        <v>85</v>
      </c>
      <c r="G388" s="62">
        <v>30</v>
      </c>
      <c r="H388" s="62">
        <v>1</v>
      </c>
      <c r="I388" s="62">
        <v>0</v>
      </c>
    </row>
    <row r="389" spans="1:9" ht="38.25" x14ac:dyDescent="0.25">
      <c r="A389" s="60" t="s">
        <v>1100</v>
      </c>
      <c r="B389" s="93">
        <v>11150.4</v>
      </c>
      <c r="C389" s="62" t="s">
        <v>14</v>
      </c>
      <c r="D389" s="62" t="s">
        <v>27</v>
      </c>
      <c r="E389" s="62" t="s">
        <v>1576</v>
      </c>
      <c r="F389" s="62" t="s">
        <v>85</v>
      </c>
      <c r="G389" s="62">
        <v>60</v>
      </c>
      <c r="H389" s="62">
        <v>1</v>
      </c>
      <c r="I389" s="62">
        <v>1</v>
      </c>
    </row>
    <row r="390" spans="1:9" ht="38.25" x14ac:dyDescent="0.25">
      <c r="A390" s="60" t="s">
        <v>1101</v>
      </c>
      <c r="B390" s="93">
        <v>5575.2</v>
      </c>
      <c r="C390" s="62" t="s">
        <v>14</v>
      </c>
      <c r="D390" s="62" t="s">
        <v>27</v>
      </c>
      <c r="E390" s="62" t="s">
        <v>1577</v>
      </c>
      <c r="F390" s="62" t="s">
        <v>85</v>
      </c>
      <c r="G390" s="62">
        <v>30</v>
      </c>
      <c r="H390" s="62">
        <v>1</v>
      </c>
      <c r="I390" s="62">
        <v>0</v>
      </c>
    </row>
    <row r="391" spans="1:9" ht="38.25" x14ac:dyDescent="0.25">
      <c r="A391" s="60" t="s">
        <v>1102</v>
      </c>
      <c r="B391" s="93">
        <v>5575.2</v>
      </c>
      <c r="C391" s="62" t="s">
        <v>14</v>
      </c>
      <c r="D391" s="62" t="s">
        <v>27</v>
      </c>
      <c r="E391" s="62" t="s">
        <v>1578</v>
      </c>
      <c r="F391" s="62" t="s">
        <v>85</v>
      </c>
      <c r="G391" s="62">
        <v>30</v>
      </c>
      <c r="H391" s="62">
        <v>1</v>
      </c>
      <c r="I391" s="62">
        <v>0</v>
      </c>
    </row>
    <row r="392" spans="1:9" ht="38.25" x14ac:dyDescent="0.25">
      <c r="A392" s="60" t="s">
        <v>1103</v>
      </c>
      <c r="B392" s="93">
        <v>5575.2</v>
      </c>
      <c r="C392" s="62" t="s">
        <v>14</v>
      </c>
      <c r="D392" s="62" t="s">
        <v>27</v>
      </c>
      <c r="E392" s="62" t="s">
        <v>1579</v>
      </c>
      <c r="F392" s="62" t="s">
        <v>85</v>
      </c>
      <c r="G392" s="62">
        <v>30</v>
      </c>
      <c r="H392" s="62">
        <v>1</v>
      </c>
      <c r="I392" s="62">
        <v>0</v>
      </c>
    </row>
    <row r="393" spans="1:9" ht="38.25" x14ac:dyDescent="0.25">
      <c r="A393" s="60" t="s">
        <v>1104</v>
      </c>
      <c r="B393" s="93">
        <v>5575.2</v>
      </c>
      <c r="C393" s="62" t="s">
        <v>14</v>
      </c>
      <c r="D393" s="62" t="s">
        <v>27</v>
      </c>
      <c r="E393" s="62" t="s">
        <v>1580</v>
      </c>
      <c r="F393" s="62" t="s">
        <v>85</v>
      </c>
      <c r="G393" s="62">
        <v>30</v>
      </c>
      <c r="H393" s="62">
        <v>1</v>
      </c>
      <c r="I393" s="62">
        <v>0</v>
      </c>
    </row>
    <row r="394" spans="1:9" ht="89.25" x14ac:dyDescent="0.25">
      <c r="A394" s="60" t="s">
        <v>1105</v>
      </c>
      <c r="B394" s="93">
        <v>11150.4</v>
      </c>
      <c r="C394" s="62" t="s">
        <v>14</v>
      </c>
      <c r="D394" s="62" t="s">
        <v>27</v>
      </c>
      <c r="E394" s="62" t="s">
        <v>1581</v>
      </c>
      <c r="F394" s="62" t="s">
        <v>85</v>
      </c>
      <c r="G394" s="62">
        <v>60</v>
      </c>
      <c r="H394" s="62">
        <v>1</v>
      </c>
      <c r="I394" s="62">
        <v>1</v>
      </c>
    </row>
    <row r="395" spans="1:9" ht="38.25" x14ac:dyDescent="0.25">
      <c r="A395" s="60" t="s">
        <v>1106</v>
      </c>
      <c r="B395" s="93">
        <v>5575.2</v>
      </c>
      <c r="C395" s="62" t="s">
        <v>14</v>
      </c>
      <c r="D395" s="62" t="s">
        <v>27</v>
      </c>
      <c r="E395" s="62" t="s">
        <v>1582</v>
      </c>
      <c r="F395" s="62" t="s">
        <v>85</v>
      </c>
      <c r="G395" s="62">
        <v>30</v>
      </c>
      <c r="H395" s="62">
        <v>1</v>
      </c>
      <c r="I395" s="62">
        <v>0</v>
      </c>
    </row>
    <row r="396" spans="1:9" ht="51" x14ac:dyDescent="0.25">
      <c r="A396" s="60" t="s">
        <v>1107</v>
      </c>
      <c r="B396" s="93">
        <v>69419.34</v>
      </c>
      <c r="C396" s="62" t="s">
        <v>14</v>
      </c>
      <c r="D396" s="62" t="s">
        <v>1583</v>
      </c>
      <c r="E396" s="62" t="s">
        <v>1584</v>
      </c>
      <c r="F396" s="62" t="s">
        <v>1517</v>
      </c>
      <c r="G396" s="62">
        <v>2</v>
      </c>
      <c r="H396" s="62">
        <v>1</v>
      </c>
      <c r="I396" s="62">
        <v>1</v>
      </c>
    </row>
    <row r="397" spans="1:9" ht="51" x14ac:dyDescent="0.25">
      <c r="A397" s="60" t="s">
        <v>1108</v>
      </c>
      <c r="B397" s="93">
        <v>69419.34</v>
      </c>
      <c r="C397" s="62" t="s">
        <v>14</v>
      </c>
      <c r="D397" s="62" t="s">
        <v>1583</v>
      </c>
      <c r="E397" s="62" t="s">
        <v>1585</v>
      </c>
      <c r="F397" s="62" t="s">
        <v>1517</v>
      </c>
      <c r="G397" s="62">
        <v>2</v>
      </c>
      <c r="H397" s="62">
        <v>1</v>
      </c>
      <c r="I397" s="62">
        <v>1</v>
      </c>
    </row>
    <row r="398" spans="1:9" ht="51" x14ac:dyDescent="0.25">
      <c r="A398" s="60" t="s">
        <v>1109</v>
      </c>
      <c r="B398" s="93">
        <v>104129.02</v>
      </c>
      <c r="C398" s="62" t="s">
        <v>14</v>
      </c>
      <c r="D398" s="62" t="s">
        <v>1583</v>
      </c>
      <c r="E398" s="62" t="s">
        <v>1586</v>
      </c>
      <c r="F398" s="62" t="s">
        <v>1517</v>
      </c>
      <c r="G398" s="62">
        <v>3</v>
      </c>
      <c r="H398" s="62">
        <v>2</v>
      </c>
      <c r="I398" s="62">
        <v>1</v>
      </c>
    </row>
    <row r="399" spans="1:9" ht="51" x14ac:dyDescent="0.25">
      <c r="A399" s="60" t="s">
        <v>1110</v>
      </c>
      <c r="B399" s="93">
        <v>69419.350000000006</v>
      </c>
      <c r="C399" s="62" t="s">
        <v>14</v>
      </c>
      <c r="D399" s="62" t="s">
        <v>1583</v>
      </c>
      <c r="E399" s="62" t="s">
        <v>1587</v>
      </c>
      <c r="F399" s="62" t="s">
        <v>1517</v>
      </c>
      <c r="G399" s="62">
        <v>2</v>
      </c>
      <c r="H399" s="62">
        <v>1</v>
      </c>
      <c r="I399" s="62">
        <v>1</v>
      </c>
    </row>
    <row r="400" spans="1:9" ht="51" x14ac:dyDescent="0.25">
      <c r="A400" s="60" t="s">
        <v>1111</v>
      </c>
      <c r="B400" s="93">
        <v>104129.03</v>
      </c>
      <c r="C400" s="62" t="s">
        <v>14</v>
      </c>
      <c r="D400" s="62" t="s">
        <v>1583</v>
      </c>
      <c r="E400" s="62" t="s">
        <v>1588</v>
      </c>
      <c r="F400" s="62" t="s">
        <v>1517</v>
      </c>
      <c r="G400" s="62">
        <v>3</v>
      </c>
      <c r="H400" s="62">
        <v>2</v>
      </c>
      <c r="I400" s="62">
        <v>1</v>
      </c>
    </row>
    <row r="401" spans="1:9" ht="51" x14ac:dyDescent="0.25">
      <c r="A401" s="60" t="s">
        <v>1112</v>
      </c>
      <c r="B401" s="93">
        <v>138838.70000000001</v>
      </c>
      <c r="C401" s="62" t="s">
        <v>14</v>
      </c>
      <c r="D401" s="62" t="s">
        <v>1583</v>
      </c>
      <c r="E401" s="62" t="s">
        <v>1589</v>
      </c>
      <c r="F401" s="62" t="s">
        <v>1517</v>
      </c>
      <c r="G401" s="62">
        <v>4</v>
      </c>
      <c r="H401" s="62">
        <v>2</v>
      </c>
      <c r="I401" s="62">
        <v>2</v>
      </c>
    </row>
    <row r="402" spans="1:9" ht="63.75" x14ac:dyDescent="0.25">
      <c r="A402" s="60" t="s">
        <v>1113</v>
      </c>
      <c r="B402" s="93">
        <v>34709.68</v>
      </c>
      <c r="C402" s="62" t="s">
        <v>14</v>
      </c>
      <c r="D402" s="62" t="s">
        <v>1583</v>
      </c>
      <c r="E402" s="62" t="s">
        <v>1590</v>
      </c>
      <c r="F402" s="62" t="s">
        <v>1517</v>
      </c>
      <c r="G402" s="62">
        <v>1</v>
      </c>
      <c r="H402" s="62">
        <v>1</v>
      </c>
      <c r="I402" s="62">
        <v>0</v>
      </c>
    </row>
    <row r="403" spans="1:9" ht="51" x14ac:dyDescent="0.25">
      <c r="A403" s="60" t="s">
        <v>1114</v>
      </c>
      <c r="B403" s="93">
        <v>34709.68</v>
      </c>
      <c r="C403" s="62" t="s">
        <v>14</v>
      </c>
      <c r="D403" s="62" t="s">
        <v>1583</v>
      </c>
      <c r="E403" s="62" t="s">
        <v>1591</v>
      </c>
      <c r="F403" s="62" t="s">
        <v>1517</v>
      </c>
      <c r="G403" s="62">
        <v>1</v>
      </c>
      <c r="H403" s="62">
        <v>1</v>
      </c>
      <c r="I403" s="62">
        <v>0</v>
      </c>
    </row>
    <row r="404" spans="1:9" ht="51" x14ac:dyDescent="0.25">
      <c r="A404" s="60" t="s">
        <v>1115</v>
      </c>
      <c r="B404" s="93">
        <v>34709.68</v>
      </c>
      <c r="C404" s="62" t="s">
        <v>14</v>
      </c>
      <c r="D404" s="62" t="s">
        <v>1583</v>
      </c>
      <c r="E404" s="62" t="s">
        <v>635</v>
      </c>
      <c r="F404" s="62" t="s">
        <v>1517</v>
      </c>
      <c r="G404" s="62">
        <v>1</v>
      </c>
      <c r="H404" s="62">
        <v>1</v>
      </c>
      <c r="I404" s="62">
        <v>0</v>
      </c>
    </row>
    <row r="405" spans="1:9" ht="38.25" x14ac:dyDescent="0.25">
      <c r="A405" s="60" t="s">
        <v>1116</v>
      </c>
      <c r="B405" s="93">
        <v>34709.68</v>
      </c>
      <c r="C405" s="62" t="s">
        <v>14</v>
      </c>
      <c r="D405" s="62" t="s">
        <v>1583</v>
      </c>
      <c r="E405" s="62" t="s">
        <v>1592</v>
      </c>
      <c r="F405" s="62" t="s">
        <v>1517</v>
      </c>
      <c r="G405" s="62">
        <v>1</v>
      </c>
      <c r="H405" s="62">
        <v>1</v>
      </c>
      <c r="I405" s="62">
        <v>0</v>
      </c>
    </row>
    <row r="406" spans="1:9" ht="51" x14ac:dyDescent="0.25">
      <c r="A406" s="60" t="s">
        <v>1117</v>
      </c>
      <c r="B406" s="93">
        <v>34709.68</v>
      </c>
      <c r="C406" s="62" t="s">
        <v>14</v>
      </c>
      <c r="D406" s="62" t="s">
        <v>1583</v>
      </c>
      <c r="E406" s="62" t="s">
        <v>1593</v>
      </c>
      <c r="F406" s="62" t="s">
        <v>1517</v>
      </c>
      <c r="G406" s="62">
        <v>1</v>
      </c>
      <c r="H406" s="62">
        <v>1</v>
      </c>
      <c r="I406" s="62">
        <v>0</v>
      </c>
    </row>
    <row r="407" spans="1:9" ht="51" x14ac:dyDescent="0.25">
      <c r="A407" s="60" t="s">
        <v>1118</v>
      </c>
      <c r="B407" s="93">
        <v>21096.82</v>
      </c>
      <c r="C407" s="62" t="s">
        <v>14</v>
      </c>
      <c r="D407" s="62" t="s">
        <v>1583</v>
      </c>
      <c r="E407" s="62" t="s">
        <v>1589</v>
      </c>
      <c r="F407" s="62" t="s">
        <v>85</v>
      </c>
      <c r="G407" s="62">
        <v>19.489343913975272</v>
      </c>
      <c r="H407" s="62">
        <v>1</v>
      </c>
      <c r="I407" s="62">
        <v>0</v>
      </c>
    </row>
    <row r="408" spans="1:9" ht="38.25" x14ac:dyDescent="0.25">
      <c r="A408" s="60" t="s">
        <v>1119</v>
      </c>
      <c r="B408" s="93">
        <v>73037.66</v>
      </c>
      <c r="C408" s="62" t="s">
        <v>14</v>
      </c>
      <c r="D408" s="62" t="s">
        <v>777</v>
      </c>
      <c r="E408" s="62" t="s">
        <v>780</v>
      </c>
      <c r="F408" s="62" t="s">
        <v>1517</v>
      </c>
      <c r="G408" s="62">
        <v>2</v>
      </c>
      <c r="H408" s="62">
        <v>1</v>
      </c>
      <c r="I408" s="62">
        <v>1</v>
      </c>
    </row>
    <row r="409" spans="1:9" ht="51" x14ac:dyDescent="0.25">
      <c r="A409" s="60" t="s">
        <v>1120</v>
      </c>
      <c r="B409" s="93">
        <v>36518.83</v>
      </c>
      <c r="C409" s="62" t="s">
        <v>14</v>
      </c>
      <c r="D409" s="62" t="s">
        <v>777</v>
      </c>
      <c r="E409" s="62" t="s">
        <v>1594</v>
      </c>
      <c r="F409" s="62" t="s">
        <v>1517</v>
      </c>
      <c r="G409" s="62">
        <v>1</v>
      </c>
      <c r="H409" s="62">
        <v>1</v>
      </c>
      <c r="I409" s="62">
        <v>0</v>
      </c>
    </row>
    <row r="410" spans="1:9" ht="38.25" x14ac:dyDescent="0.25">
      <c r="A410" s="60" t="s">
        <v>1121</v>
      </c>
      <c r="B410" s="93">
        <v>34709.68</v>
      </c>
      <c r="C410" s="62" t="s">
        <v>14</v>
      </c>
      <c r="D410" s="62" t="s">
        <v>777</v>
      </c>
      <c r="E410" s="62" t="s">
        <v>780</v>
      </c>
      <c r="F410" s="62" t="s">
        <v>1517</v>
      </c>
      <c r="G410" s="62">
        <v>1</v>
      </c>
      <c r="H410" s="62">
        <v>1</v>
      </c>
      <c r="I410" s="62">
        <v>0</v>
      </c>
    </row>
    <row r="411" spans="1:9" ht="51" x14ac:dyDescent="0.25">
      <c r="A411" s="60" t="s">
        <v>1122</v>
      </c>
      <c r="B411" s="93">
        <v>34709.68</v>
      </c>
      <c r="C411" s="62" t="s">
        <v>14</v>
      </c>
      <c r="D411" s="62" t="s">
        <v>777</v>
      </c>
      <c r="E411" s="62" t="s">
        <v>1594</v>
      </c>
      <c r="F411" s="62" t="s">
        <v>1517</v>
      </c>
      <c r="G411" s="62">
        <v>1</v>
      </c>
      <c r="H411" s="62">
        <v>1</v>
      </c>
      <c r="I411" s="62">
        <v>0</v>
      </c>
    </row>
    <row r="412" spans="1:9" ht="51" x14ac:dyDescent="0.25">
      <c r="A412" s="60" t="s">
        <v>1123</v>
      </c>
      <c r="B412" s="93">
        <v>104129.03</v>
      </c>
      <c r="C412" s="62" t="s">
        <v>14</v>
      </c>
      <c r="D412" s="62" t="s">
        <v>777</v>
      </c>
      <c r="E412" s="62" t="s">
        <v>468</v>
      </c>
      <c r="F412" s="62" t="s">
        <v>1517</v>
      </c>
      <c r="G412" s="62">
        <v>3</v>
      </c>
      <c r="H412" s="62">
        <v>2</v>
      </c>
      <c r="I412" s="62">
        <v>1</v>
      </c>
    </row>
    <row r="413" spans="1:9" ht="51" x14ac:dyDescent="0.25">
      <c r="A413" s="60" t="s">
        <v>1124</v>
      </c>
      <c r="B413" s="93">
        <v>34709.68</v>
      </c>
      <c r="C413" s="62" t="s">
        <v>14</v>
      </c>
      <c r="D413" s="62" t="s">
        <v>777</v>
      </c>
      <c r="E413" s="62" t="s">
        <v>1595</v>
      </c>
      <c r="F413" s="62" t="s">
        <v>1517</v>
      </c>
      <c r="G413" s="62">
        <v>1</v>
      </c>
      <c r="H413" s="62">
        <v>1</v>
      </c>
      <c r="I413" s="62">
        <v>0</v>
      </c>
    </row>
    <row r="414" spans="1:9" ht="51" x14ac:dyDescent="0.25">
      <c r="A414" s="60" t="s">
        <v>1125</v>
      </c>
      <c r="B414" s="93">
        <v>42476.55</v>
      </c>
      <c r="C414" s="62" t="s">
        <v>14</v>
      </c>
      <c r="D414" s="62" t="s">
        <v>777</v>
      </c>
      <c r="E414" s="62" t="s">
        <v>1594</v>
      </c>
      <c r="F414" s="62" t="s">
        <v>1517</v>
      </c>
      <c r="G414" s="62">
        <v>1</v>
      </c>
      <c r="H414" s="62">
        <v>1</v>
      </c>
      <c r="I414" s="62">
        <v>0</v>
      </c>
    </row>
    <row r="415" spans="1:9" ht="51" x14ac:dyDescent="0.25">
      <c r="A415" s="60" t="s">
        <v>1126</v>
      </c>
      <c r="B415" s="93">
        <v>79913.69</v>
      </c>
      <c r="C415" s="62" t="s">
        <v>14</v>
      </c>
      <c r="D415" s="62" t="s">
        <v>777</v>
      </c>
      <c r="E415" s="62" t="s">
        <v>468</v>
      </c>
      <c r="F415" s="62" t="s">
        <v>85</v>
      </c>
      <c r="G415" s="62">
        <v>73.824652649471588</v>
      </c>
      <c r="H415" s="62">
        <v>2</v>
      </c>
      <c r="I415" s="62">
        <v>1</v>
      </c>
    </row>
    <row r="416" spans="1:9" ht="38.25" x14ac:dyDescent="0.25">
      <c r="A416" s="60" t="s">
        <v>1127</v>
      </c>
      <c r="B416" s="93">
        <v>97423.2</v>
      </c>
      <c r="C416" s="62" t="s">
        <v>14</v>
      </c>
      <c r="D416" s="62" t="s">
        <v>777</v>
      </c>
      <c r="E416" s="62" t="s">
        <v>505</v>
      </c>
      <c r="F416" s="62" t="s">
        <v>85</v>
      </c>
      <c r="G416" s="62">
        <v>90</v>
      </c>
      <c r="H416" s="62">
        <v>2</v>
      </c>
      <c r="I416" s="62">
        <v>1</v>
      </c>
    </row>
    <row r="417" spans="1:9" ht="38.25" x14ac:dyDescent="0.25">
      <c r="A417" s="60" t="s">
        <v>1128</v>
      </c>
      <c r="B417" s="93">
        <v>32474.400000000001</v>
      </c>
      <c r="C417" s="62" t="s">
        <v>14</v>
      </c>
      <c r="D417" s="62" t="s">
        <v>777</v>
      </c>
      <c r="E417" s="62" t="s">
        <v>1596</v>
      </c>
      <c r="F417" s="62" t="s">
        <v>85</v>
      </c>
      <c r="G417" s="62">
        <v>30</v>
      </c>
      <c r="H417" s="62">
        <v>1</v>
      </c>
      <c r="I417" s="62">
        <v>0</v>
      </c>
    </row>
    <row r="418" spans="1:9" ht="51" x14ac:dyDescent="0.25">
      <c r="A418" s="60" t="s">
        <v>1129</v>
      </c>
      <c r="B418" s="93">
        <v>32474.400000000001</v>
      </c>
      <c r="C418" s="62" t="s">
        <v>14</v>
      </c>
      <c r="D418" s="62" t="s">
        <v>777</v>
      </c>
      <c r="E418" s="62" t="s">
        <v>1597</v>
      </c>
      <c r="F418" s="62" t="s">
        <v>85</v>
      </c>
      <c r="G418" s="62">
        <v>30</v>
      </c>
      <c r="H418" s="62">
        <v>1</v>
      </c>
      <c r="I418" s="62">
        <v>0</v>
      </c>
    </row>
    <row r="419" spans="1:9" ht="38.25" x14ac:dyDescent="0.25">
      <c r="A419" s="60" t="s">
        <v>1130</v>
      </c>
      <c r="B419" s="93">
        <v>97423.2</v>
      </c>
      <c r="C419" s="62" t="s">
        <v>14</v>
      </c>
      <c r="D419" s="62" t="s">
        <v>777</v>
      </c>
      <c r="E419" s="62" t="s">
        <v>780</v>
      </c>
      <c r="F419" s="62" t="s">
        <v>85</v>
      </c>
      <c r="G419" s="62">
        <v>90</v>
      </c>
      <c r="H419" s="62">
        <v>2</v>
      </c>
      <c r="I419" s="62">
        <v>1</v>
      </c>
    </row>
    <row r="420" spans="1:9" ht="51" x14ac:dyDescent="0.25">
      <c r="A420" s="60" t="s">
        <v>1131</v>
      </c>
      <c r="B420" s="93">
        <v>1624.27</v>
      </c>
      <c r="C420" s="62" t="s">
        <v>14</v>
      </c>
      <c r="D420" s="62" t="s">
        <v>564</v>
      </c>
      <c r="E420" s="62" t="s">
        <v>1598</v>
      </c>
      <c r="F420" s="62" t="s">
        <v>85</v>
      </c>
      <c r="G420" s="62">
        <v>20</v>
      </c>
      <c r="H420" s="62">
        <v>1</v>
      </c>
      <c r="I420" s="62">
        <v>0</v>
      </c>
    </row>
    <row r="421" spans="1:9" ht="38.25" x14ac:dyDescent="0.25">
      <c r="A421" s="60" t="s">
        <v>1132</v>
      </c>
      <c r="B421" s="93">
        <v>3735.81</v>
      </c>
      <c r="C421" s="62" t="s">
        <v>14</v>
      </c>
      <c r="D421" s="62" t="s">
        <v>564</v>
      </c>
      <c r="E421" s="62" t="s">
        <v>1599</v>
      </c>
      <c r="F421" s="62" t="s">
        <v>85</v>
      </c>
      <c r="G421" s="62">
        <v>46</v>
      </c>
      <c r="H421" s="62">
        <v>1</v>
      </c>
      <c r="I421" s="62">
        <v>1</v>
      </c>
    </row>
    <row r="422" spans="1:9" ht="51" x14ac:dyDescent="0.25">
      <c r="A422" s="60" t="s">
        <v>1133</v>
      </c>
      <c r="B422" s="93">
        <v>3126.71</v>
      </c>
      <c r="C422" s="62" t="s">
        <v>14</v>
      </c>
      <c r="D422" s="62" t="s">
        <v>564</v>
      </c>
      <c r="E422" s="62" t="s">
        <v>1600</v>
      </c>
      <c r="F422" s="62" t="s">
        <v>85</v>
      </c>
      <c r="G422" s="62">
        <v>38.5</v>
      </c>
      <c r="H422" s="62">
        <v>1</v>
      </c>
      <c r="I422" s="62">
        <v>0</v>
      </c>
    </row>
    <row r="423" spans="1:9" ht="38.25" x14ac:dyDescent="0.25">
      <c r="A423" s="60" t="s">
        <v>1134</v>
      </c>
      <c r="B423" s="93">
        <v>8568.01</v>
      </c>
      <c r="C423" s="62" t="s">
        <v>14</v>
      </c>
      <c r="D423" s="62" t="s">
        <v>564</v>
      </c>
      <c r="E423" s="62" t="s">
        <v>1601</v>
      </c>
      <c r="F423" s="62" t="s">
        <v>85</v>
      </c>
      <c r="G423" s="62">
        <v>105.5</v>
      </c>
      <c r="H423" s="62">
        <v>1</v>
      </c>
      <c r="I423" s="62">
        <v>0</v>
      </c>
    </row>
    <row r="424" spans="1:9" ht="38.25" x14ac:dyDescent="0.25">
      <c r="A424" s="60" t="s">
        <v>1135</v>
      </c>
      <c r="B424" s="93">
        <v>8283.76</v>
      </c>
      <c r="C424" s="62" t="s">
        <v>14</v>
      </c>
      <c r="D424" s="62" t="s">
        <v>564</v>
      </c>
      <c r="E424" s="62" t="s">
        <v>1602</v>
      </c>
      <c r="F424" s="62" t="s">
        <v>85</v>
      </c>
      <c r="G424" s="62">
        <v>102</v>
      </c>
      <c r="H424" s="62">
        <v>2</v>
      </c>
      <c r="I424" s="62">
        <v>1</v>
      </c>
    </row>
    <row r="425" spans="1:9" ht="38.25" x14ac:dyDescent="0.25">
      <c r="A425" s="60" t="s">
        <v>1136</v>
      </c>
      <c r="B425" s="93">
        <v>3776.42</v>
      </c>
      <c r="C425" s="62" t="s">
        <v>14</v>
      </c>
      <c r="D425" s="62" t="s">
        <v>564</v>
      </c>
      <c r="E425" s="62" t="s">
        <v>1603</v>
      </c>
      <c r="F425" s="62" t="s">
        <v>85</v>
      </c>
      <c r="G425" s="62">
        <v>46.5</v>
      </c>
      <c r="H425" s="62">
        <v>2</v>
      </c>
      <c r="I425" s="62">
        <v>1</v>
      </c>
    </row>
    <row r="426" spans="1:9" ht="51" x14ac:dyDescent="0.25">
      <c r="A426" s="60" t="s">
        <v>1131</v>
      </c>
      <c r="B426" s="93">
        <v>20030.62</v>
      </c>
      <c r="C426" s="62" t="s">
        <v>14</v>
      </c>
      <c r="D426" s="62" t="s">
        <v>564</v>
      </c>
      <c r="E426" s="62" t="s">
        <v>1604</v>
      </c>
      <c r="F426" s="62" t="s">
        <v>85</v>
      </c>
      <c r="G426" s="62">
        <v>348.5</v>
      </c>
      <c r="H426" s="62">
        <v>1</v>
      </c>
      <c r="I426" s="62">
        <v>0</v>
      </c>
    </row>
    <row r="427" spans="1:9" ht="38.25" x14ac:dyDescent="0.25">
      <c r="A427" s="60" t="s">
        <v>1137</v>
      </c>
      <c r="B427" s="93">
        <v>6494.86</v>
      </c>
      <c r="C427" s="62" t="s">
        <v>14</v>
      </c>
      <c r="D427" s="62" t="s">
        <v>564</v>
      </c>
      <c r="E427" s="62" t="s">
        <v>970</v>
      </c>
      <c r="F427" s="62" t="s">
        <v>85</v>
      </c>
      <c r="G427" s="62">
        <v>113</v>
      </c>
      <c r="H427" s="62">
        <v>2</v>
      </c>
      <c r="I427" s="62">
        <v>1</v>
      </c>
    </row>
    <row r="428" spans="1:9" ht="25.5" x14ac:dyDescent="0.25">
      <c r="A428" s="60" t="s">
        <v>1138</v>
      </c>
      <c r="B428" s="93">
        <v>1666.82</v>
      </c>
      <c r="C428" s="62" t="s">
        <v>14</v>
      </c>
      <c r="D428" s="62" t="s">
        <v>564</v>
      </c>
      <c r="E428" s="62" t="s">
        <v>1605</v>
      </c>
      <c r="F428" s="62" t="s">
        <v>85</v>
      </c>
      <c r="G428" s="62">
        <v>29</v>
      </c>
      <c r="H428" s="62">
        <v>1</v>
      </c>
      <c r="I428" s="62">
        <v>0</v>
      </c>
    </row>
    <row r="429" spans="1:9" ht="38.25" x14ac:dyDescent="0.25">
      <c r="A429" s="60" t="s">
        <v>1139</v>
      </c>
      <c r="B429" s="93">
        <v>5316.59</v>
      </c>
      <c r="C429" s="62" t="s">
        <v>14</v>
      </c>
      <c r="D429" s="62" t="s">
        <v>564</v>
      </c>
      <c r="E429" s="62" t="s">
        <v>1606</v>
      </c>
      <c r="F429" s="62" t="s">
        <v>85</v>
      </c>
      <c r="G429" s="62">
        <v>92.5</v>
      </c>
      <c r="H429" s="62">
        <v>1</v>
      </c>
      <c r="I429" s="62">
        <v>1</v>
      </c>
    </row>
    <row r="430" spans="1:9" ht="51" x14ac:dyDescent="0.25">
      <c r="A430" s="60" t="s">
        <v>1140</v>
      </c>
      <c r="B430" s="93">
        <v>2356.54</v>
      </c>
      <c r="C430" s="62" t="s">
        <v>14</v>
      </c>
      <c r="D430" s="62" t="s">
        <v>564</v>
      </c>
      <c r="E430" s="62" t="s">
        <v>1607</v>
      </c>
      <c r="F430" s="62" t="s">
        <v>85</v>
      </c>
      <c r="G430" s="62">
        <v>41</v>
      </c>
      <c r="H430" s="62">
        <v>1</v>
      </c>
      <c r="I430" s="62">
        <v>0</v>
      </c>
    </row>
    <row r="431" spans="1:9" ht="51" x14ac:dyDescent="0.25">
      <c r="A431" s="60" t="s">
        <v>1141</v>
      </c>
      <c r="B431" s="93">
        <v>88235.86</v>
      </c>
      <c r="C431" s="62" t="s">
        <v>14</v>
      </c>
      <c r="D431" s="62" t="s">
        <v>564</v>
      </c>
      <c r="E431" s="62" t="s">
        <v>468</v>
      </c>
      <c r="F431" s="62" t="s">
        <v>85</v>
      </c>
      <c r="G431" s="62">
        <v>1535.1596589920546</v>
      </c>
      <c r="H431" s="62">
        <v>25</v>
      </c>
      <c r="I431" s="62">
        <v>16</v>
      </c>
    </row>
    <row r="432" spans="1:9" ht="38.25" x14ac:dyDescent="0.25">
      <c r="A432" s="60" t="s">
        <v>1142</v>
      </c>
      <c r="B432" s="93">
        <v>6264.96</v>
      </c>
      <c r="C432" s="62" t="s">
        <v>14</v>
      </c>
      <c r="D432" s="62" t="s">
        <v>564</v>
      </c>
      <c r="E432" s="62" t="s">
        <v>1608</v>
      </c>
      <c r="F432" s="62" t="s">
        <v>85</v>
      </c>
      <c r="G432" s="62">
        <v>109</v>
      </c>
      <c r="H432" s="62">
        <v>2</v>
      </c>
      <c r="I432" s="62">
        <v>2</v>
      </c>
    </row>
    <row r="433" spans="1:9" ht="51" x14ac:dyDescent="0.25">
      <c r="A433" s="60" t="s">
        <v>1143</v>
      </c>
      <c r="B433" s="93">
        <v>7185.81</v>
      </c>
      <c r="C433" s="62" t="s">
        <v>14</v>
      </c>
      <c r="D433" s="62" t="s">
        <v>564</v>
      </c>
      <c r="E433" s="62" t="s">
        <v>1604</v>
      </c>
      <c r="F433" s="62" t="s">
        <v>85</v>
      </c>
      <c r="G433" s="62">
        <v>58</v>
      </c>
      <c r="H433" s="62">
        <v>2</v>
      </c>
      <c r="I433" s="62">
        <v>1</v>
      </c>
    </row>
    <row r="434" spans="1:9" ht="51" x14ac:dyDescent="0.25">
      <c r="A434" s="60" t="s">
        <v>1144</v>
      </c>
      <c r="B434" s="93">
        <v>23139.78</v>
      </c>
      <c r="C434" s="62" t="s">
        <v>14</v>
      </c>
      <c r="D434" s="62" t="s">
        <v>564</v>
      </c>
      <c r="E434" s="62" t="s">
        <v>468</v>
      </c>
      <c r="F434" s="62" t="s">
        <v>1517</v>
      </c>
      <c r="G434" s="62">
        <v>1</v>
      </c>
      <c r="H434" s="62">
        <v>1</v>
      </c>
      <c r="I434" s="62">
        <v>0</v>
      </c>
    </row>
    <row r="435" spans="1:9" ht="38.25" x14ac:dyDescent="0.25">
      <c r="A435" s="60" t="s">
        <v>1145</v>
      </c>
      <c r="B435" s="93">
        <v>23035.89</v>
      </c>
      <c r="C435" s="62" t="s">
        <v>14</v>
      </c>
      <c r="D435" s="62" t="s">
        <v>564</v>
      </c>
      <c r="E435" s="62" t="s">
        <v>468</v>
      </c>
      <c r="F435" s="62" t="s">
        <v>1517</v>
      </c>
      <c r="G435" s="62">
        <v>1</v>
      </c>
      <c r="H435" s="62">
        <v>1</v>
      </c>
      <c r="I435" s="62">
        <v>0</v>
      </c>
    </row>
    <row r="436" spans="1:9" ht="51" x14ac:dyDescent="0.25">
      <c r="A436" s="60" t="s">
        <v>1146</v>
      </c>
      <c r="B436" s="93">
        <v>37157.29</v>
      </c>
      <c r="C436" s="62" t="s">
        <v>14</v>
      </c>
      <c r="D436" s="62" t="s">
        <v>564</v>
      </c>
      <c r="E436" s="62" t="s">
        <v>468</v>
      </c>
      <c r="F436" s="62" t="s">
        <v>85</v>
      </c>
      <c r="G436" s="62">
        <v>51.489094688221698</v>
      </c>
      <c r="H436" s="62">
        <v>1</v>
      </c>
      <c r="I436" s="62">
        <v>1</v>
      </c>
    </row>
    <row r="437" spans="1:9" ht="38.25" x14ac:dyDescent="0.25">
      <c r="A437" s="60" t="s">
        <v>1147</v>
      </c>
      <c r="B437" s="93">
        <v>4629.16</v>
      </c>
      <c r="C437" s="62" t="s">
        <v>14</v>
      </c>
      <c r="D437" s="62" t="s">
        <v>37</v>
      </c>
      <c r="E437" s="62" t="s">
        <v>1604</v>
      </c>
      <c r="F437" s="62" t="s">
        <v>85</v>
      </c>
      <c r="G437" s="62">
        <v>38</v>
      </c>
      <c r="H437" s="62">
        <v>2</v>
      </c>
      <c r="I437" s="62">
        <v>2</v>
      </c>
    </row>
    <row r="438" spans="1:9" ht="38.25" x14ac:dyDescent="0.25">
      <c r="A438" s="60" t="s">
        <v>1148</v>
      </c>
      <c r="B438" s="93">
        <v>9258.32</v>
      </c>
      <c r="C438" s="62" t="s">
        <v>14</v>
      </c>
      <c r="D438" s="62" t="s">
        <v>37</v>
      </c>
      <c r="E438" s="62" t="s">
        <v>1609</v>
      </c>
      <c r="F438" s="62" t="s">
        <v>85</v>
      </c>
      <c r="G438" s="62">
        <v>76</v>
      </c>
      <c r="H438" s="62">
        <v>2</v>
      </c>
      <c r="I438" s="62">
        <v>2</v>
      </c>
    </row>
    <row r="439" spans="1:9" ht="51" x14ac:dyDescent="0.25">
      <c r="A439" s="60" t="s">
        <v>1149</v>
      </c>
      <c r="B439" s="93">
        <v>3276.17</v>
      </c>
      <c r="C439" s="62" t="s">
        <v>14</v>
      </c>
      <c r="D439" s="62" t="s">
        <v>37</v>
      </c>
      <c r="E439" s="62" t="s">
        <v>1610</v>
      </c>
      <c r="F439" s="62" t="s">
        <v>85</v>
      </c>
      <c r="G439" s="62">
        <v>38</v>
      </c>
      <c r="H439" s="62">
        <v>2</v>
      </c>
      <c r="I439" s="62">
        <v>1</v>
      </c>
    </row>
    <row r="440" spans="1:9" ht="38.25" x14ac:dyDescent="0.25">
      <c r="A440" s="60" t="s">
        <v>1150</v>
      </c>
      <c r="B440" s="93">
        <v>6552.34</v>
      </c>
      <c r="C440" s="62" t="s">
        <v>14</v>
      </c>
      <c r="D440" s="62" t="s">
        <v>37</v>
      </c>
      <c r="E440" s="62" t="s">
        <v>1611</v>
      </c>
      <c r="F440" s="62" t="s">
        <v>85</v>
      </c>
      <c r="G440" s="62">
        <v>76</v>
      </c>
      <c r="H440" s="62">
        <v>1</v>
      </c>
      <c r="I440" s="62">
        <v>1</v>
      </c>
    </row>
    <row r="441" spans="1:9" ht="51" x14ac:dyDescent="0.25">
      <c r="A441" s="60" t="s">
        <v>1151</v>
      </c>
      <c r="B441" s="93">
        <v>6552.34</v>
      </c>
      <c r="C441" s="62" t="s">
        <v>14</v>
      </c>
      <c r="D441" s="62" t="s">
        <v>37</v>
      </c>
      <c r="E441" s="62" t="s">
        <v>1612</v>
      </c>
      <c r="F441" s="62" t="s">
        <v>85</v>
      </c>
      <c r="G441" s="62">
        <v>76</v>
      </c>
      <c r="H441" s="62">
        <v>1</v>
      </c>
      <c r="I441" s="62">
        <v>1</v>
      </c>
    </row>
    <row r="442" spans="1:9" ht="38.25" x14ac:dyDescent="0.25">
      <c r="A442" s="60" t="s">
        <v>1152</v>
      </c>
      <c r="B442" s="93">
        <v>13104.68</v>
      </c>
      <c r="C442" s="62" t="s">
        <v>14</v>
      </c>
      <c r="D442" s="62" t="s">
        <v>37</v>
      </c>
      <c r="E442" s="62" t="s">
        <v>1613</v>
      </c>
      <c r="F442" s="62" t="s">
        <v>85</v>
      </c>
      <c r="G442" s="62">
        <v>152</v>
      </c>
      <c r="H442" s="62">
        <v>2</v>
      </c>
      <c r="I442" s="62">
        <v>2</v>
      </c>
    </row>
    <row r="443" spans="1:9" ht="38.25" x14ac:dyDescent="0.25">
      <c r="A443" s="60" t="s">
        <v>1153</v>
      </c>
      <c r="B443" s="93">
        <v>6552.34</v>
      </c>
      <c r="C443" s="62" t="s">
        <v>14</v>
      </c>
      <c r="D443" s="62" t="s">
        <v>37</v>
      </c>
      <c r="E443" s="62" t="s">
        <v>1614</v>
      </c>
      <c r="F443" s="62" t="s">
        <v>85</v>
      </c>
      <c r="G443" s="62">
        <v>76</v>
      </c>
      <c r="H443" s="62">
        <v>1</v>
      </c>
      <c r="I443" s="62">
        <v>1</v>
      </c>
    </row>
    <row r="444" spans="1:9" ht="51" x14ac:dyDescent="0.25">
      <c r="A444" s="60" t="s">
        <v>1154</v>
      </c>
      <c r="B444" s="93">
        <v>3276.17</v>
      </c>
      <c r="C444" s="62" t="s">
        <v>14</v>
      </c>
      <c r="D444" s="62" t="s">
        <v>37</v>
      </c>
      <c r="E444" s="62" t="s">
        <v>1615</v>
      </c>
      <c r="F444" s="62" t="s">
        <v>85</v>
      </c>
      <c r="G444" s="62">
        <v>38</v>
      </c>
      <c r="H444" s="62">
        <v>1</v>
      </c>
      <c r="I444" s="62">
        <v>0</v>
      </c>
    </row>
    <row r="445" spans="1:9" ht="38.25" x14ac:dyDescent="0.25">
      <c r="A445" s="60" t="s">
        <v>1155</v>
      </c>
      <c r="B445" s="93">
        <v>3276.17</v>
      </c>
      <c r="C445" s="62" t="s">
        <v>14</v>
      </c>
      <c r="D445" s="62" t="s">
        <v>37</v>
      </c>
      <c r="E445" s="62" t="s">
        <v>1616</v>
      </c>
      <c r="F445" s="62" t="s">
        <v>85</v>
      </c>
      <c r="G445" s="62">
        <v>38</v>
      </c>
      <c r="H445" s="62">
        <v>1</v>
      </c>
      <c r="I445" s="62">
        <v>0</v>
      </c>
    </row>
    <row r="446" spans="1:9" ht="38.25" x14ac:dyDescent="0.25">
      <c r="A446" s="60" t="s">
        <v>1156</v>
      </c>
      <c r="B446" s="93">
        <v>6552.34</v>
      </c>
      <c r="C446" s="62" t="s">
        <v>14</v>
      </c>
      <c r="D446" s="62" t="s">
        <v>37</v>
      </c>
      <c r="E446" s="62" t="s">
        <v>1617</v>
      </c>
      <c r="F446" s="62" t="s">
        <v>85</v>
      </c>
      <c r="G446" s="62">
        <v>76</v>
      </c>
      <c r="H446" s="62">
        <v>1</v>
      </c>
      <c r="I446" s="62">
        <v>1</v>
      </c>
    </row>
    <row r="447" spans="1:9" ht="38.25" x14ac:dyDescent="0.25">
      <c r="A447" s="60" t="s">
        <v>1157</v>
      </c>
      <c r="B447" s="93">
        <v>3276.17</v>
      </c>
      <c r="C447" s="62" t="s">
        <v>14</v>
      </c>
      <c r="D447" s="62" t="s">
        <v>37</v>
      </c>
      <c r="E447" s="62" t="s">
        <v>1618</v>
      </c>
      <c r="F447" s="62" t="s">
        <v>85</v>
      </c>
      <c r="G447" s="62">
        <v>38</v>
      </c>
      <c r="H447" s="62">
        <v>1</v>
      </c>
      <c r="I447" s="62">
        <v>0</v>
      </c>
    </row>
    <row r="448" spans="1:9" ht="38.25" x14ac:dyDescent="0.25">
      <c r="A448" s="60" t="s">
        <v>1158</v>
      </c>
      <c r="B448" s="93">
        <v>6552.34</v>
      </c>
      <c r="C448" s="62" t="s">
        <v>14</v>
      </c>
      <c r="D448" s="62" t="s">
        <v>37</v>
      </c>
      <c r="E448" s="62" t="s">
        <v>1619</v>
      </c>
      <c r="F448" s="62" t="s">
        <v>85</v>
      </c>
      <c r="G448" s="62">
        <v>76</v>
      </c>
      <c r="H448" s="62">
        <v>2</v>
      </c>
      <c r="I448" s="62">
        <v>1</v>
      </c>
    </row>
    <row r="449" spans="1:9" ht="38.25" x14ac:dyDescent="0.25">
      <c r="A449" s="60" t="s">
        <v>1159</v>
      </c>
      <c r="B449" s="93">
        <v>9828.51</v>
      </c>
      <c r="C449" s="62" t="s">
        <v>14</v>
      </c>
      <c r="D449" s="62" t="s">
        <v>37</v>
      </c>
      <c r="E449" s="62" t="s">
        <v>1620</v>
      </c>
      <c r="F449" s="62" t="s">
        <v>85</v>
      </c>
      <c r="G449" s="62">
        <v>114</v>
      </c>
      <c r="H449" s="62">
        <v>2</v>
      </c>
      <c r="I449" s="62">
        <v>1</v>
      </c>
    </row>
    <row r="450" spans="1:9" ht="51" x14ac:dyDescent="0.25">
      <c r="A450" s="60" t="s">
        <v>1160</v>
      </c>
      <c r="B450" s="93">
        <v>16380.85</v>
      </c>
      <c r="C450" s="62" t="s">
        <v>14</v>
      </c>
      <c r="D450" s="62" t="s">
        <v>37</v>
      </c>
      <c r="E450" s="62" t="s">
        <v>1621</v>
      </c>
      <c r="F450" s="62" t="s">
        <v>85</v>
      </c>
      <c r="G450" s="62">
        <v>190</v>
      </c>
      <c r="H450" s="62">
        <v>3</v>
      </c>
      <c r="I450" s="62">
        <v>2</v>
      </c>
    </row>
    <row r="451" spans="1:9" ht="38.25" x14ac:dyDescent="0.25">
      <c r="A451" s="60" t="s">
        <v>1161</v>
      </c>
      <c r="B451" s="93">
        <v>3716.8</v>
      </c>
      <c r="C451" s="62" t="s">
        <v>14</v>
      </c>
      <c r="D451" s="62" t="s">
        <v>37</v>
      </c>
      <c r="E451" s="62" t="s">
        <v>1612</v>
      </c>
      <c r="F451" s="62" t="s">
        <v>85</v>
      </c>
      <c r="G451" s="62">
        <v>20</v>
      </c>
      <c r="H451" s="62">
        <v>1</v>
      </c>
      <c r="I451" s="62">
        <v>0</v>
      </c>
    </row>
    <row r="452" spans="1:9" ht="38.25" x14ac:dyDescent="0.25">
      <c r="A452" s="60" t="s">
        <v>1162</v>
      </c>
      <c r="B452" s="93">
        <v>111242.1</v>
      </c>
      <c r="C452" s="62" t="s">
        <v>14</v>
      </c>
      <c r="D452" s="62" t="s">
        <v>37</v>
      </c>
      <c r="E452" s="62" t="s">
        <v>37</v>
      </c>
      <c r="F452" s="62" t="s">
        <v>85</v>
      </c>
      <c r="G452" s="96">
        <v>1290.2870730151367</v>
      </c>
      <c r="H452" s="62">
        <v>20</v>
      </c>
      <c r="I452" s="62">
        <v>13</v>
      </c>
    </row>
    <row r="453" spans="1:9" ht="25.5" x14ac:dyDescent="0.25">
      <c r="A453" s="60" t="s">
        <v>1163</v>
      </c>
      <c r="B453" s="93">
        <v>3716.8</v>
      </c>
      <c r="C453" s="62" t="s">
        <v>14</v>
      </c>
      <c r="D453" s="62" t="s">
        <v>37</v>
      </c>
      <c r="E453" s="62" t="s">
        <v>1622</v>
      </c>
      <c r="F453" s="62" t="s">
        <v>85</v>
      </c>
      <c r="G453" s="62">
        <v>20</v>
      </c>
      <c r="H453" s="62">
        <v>1</v>
      </c>
      <c r="I453" s="62">
        <v>0</v>
      </c>
    </row>
    <row r="454" spans="1:9" ht="38.25" x14ac:dyDescent="0.25">
      <c r="A454" s="60" t="s">
        <v>1164</v>
      </c>
      <c r="B454" s="93">
        <v>8362.7999999999993</v>
      </c>
      <c r="C454" s="62" t="s">
        <v>14</v>
      </c>
      <c r="D454" s="62" t="s">
        <v>37</v>
      </c>
      <c r="E454" s="62" t="s">
        <v>1623</v>
      </c>
      <c r="F454" s="62" t="s">
        <v>85</v>
      </c>
      <c r="G454" s="62">
        <v>45</v>
      </c>
      <c r="H454" s="62">
        <v>1</v>
      </c>
      <c r="I454" s="62">
        <v>1</v>
      </c>
    </row>
    <row r="455" spans="1:9" ht="38.25" x14ac:dyDescent="0.25">
      <c r="A455" s="60" t="s">
        <v>1165</v>
      </c>
      <c r="B455" s="93">
        <v>9292</v>
      </c>
      <c r="C455" s="62" t="s">
        <v>14</v>
      </c>
      <c r="D455" s="62" t="s">
        <v>37</v>
      </c>
      <c r="E455" s="62" t="s">
        <v>1624</v>
      </c>
      <c r="F455" s="62" t="s">
        <v>85</v>
      </c>
      <c r="G455" s="62">
        <v>50</v>
      </c>
      <c r="H455" s="62">
        <v>1</v>
      </c>
      <c r="I455" s="62">
        <v>1</v>
      </c>
    </row>
    <row r="456" spans="1:9" ht="38.25" x14ac:dyDescent="0.25">
      <c r="A456" s="60" t="s">
        <v>1166</v>
      </c>
      <c r="B456" s="93">
        <v>9292</v>
      </c>
      <c r="C456" s="62" t="s">
        <v>14</v>
      </c>
      <c r="D456" s="62" t="s">
        <v>37</v>
      </c>
      <c r="E456" s="62" t="s">
        <v>1625</v>
      </c>
      <c r="F456" s="62" t="s">
        <v>85</v>
      </c>
      <c r="G456" s="62">
        <v>50</v>
      </c>
      <c r="H456" s="62">
        <v>1</v>
      </c>
      <c r="I456" s="62">
        <v>1</v>
      </c>
    </row>
    <row r="457" spans="1:9" ht="51" x14ac:dyDescent="0.25">
      <c r="A457" s="60" t="s">
        <v>1167</v>
      </c>
      <c r="B457" s="93">
        <v>3716.8</v>
      </c>
      <c r="C457" s="62" t="s">
        <v>14</v>
      </c>
      <c r="D457" s="62" t="s">
        <v>37</v>
      </c>
      <c r="E457" s="62" t="s">
        <v>1616</v>
      </c>
      <c r="F457" s="62" t="s">
        <v>85</v>
      </c>
      <c r="G457" s="62">
        <v>20</v>
      </c>
      <c r="H457" s="62">
        <v>1</v>
      </c>
      <c r="I457" s="62">
        <v>0</v>
      </c>
    </row>
    <row r="458" spans="1:9" ht="38.25" x14ac:dyDescent="0.25">
      <c r="A458" s="60" t="s">
        <v>1168</v>
      </c>
      <c r="B458" s="93">
        <v>9292</v>
      </c>
      <c r="C458" s="62" t="s">
        <v>14</v>
      </c>
      <c r="D458" s="62" t="s">
        <v>37</v>
      </c>
      <c r="E458" s="62" t="s">
        <v>37</v>
      </c>
      <c r="F458" s="62" t="s">
        <v>85</v>
      </c>
      <c r="G458" s="62">
        <v>50</v>
      </c>
      <c r="H458" s="62">
        <v>1</v>
      </c>
      <c r="I458" s="62">
        <v>1</v>
      </c>
    </row>
    <row r="459" spans="1:9" ht="38.25" x14ac:dyDescent="0.25">
      <c r="A459" s="60" t="s">
        <v>1169</v>
      </c>
      <c r="B459" s="93">
        <v>9292</v>
      </c>
      <c r="C459" s="62" t="s">
        <v>14</v>
      </c>
      <c r="D459" s="62" t="s">
        <v>37</v>
      </c>
      <c r="E459" s="62" t="s">
        <v>1618</v>
      </c>
      <c r="F459" s="62" t="s">
        <v>85</v>
      </c>
      <c r="G459" s="62">
        <v>50</v>
      </c>
      <c r="H459" s="62">
        <v>1</v>
      </c>
      <c r="I459" s="62">
        <v>1</v>
      </c>
    </row>
    <row r="460" spans="1:9" ht="38.25" x14ac:dyDescent="0.25">
      <c r="A460" s="60" t="s">
        <v>1170</v>
      </c>
      <c r="B460" s="93">
        <v>9292</v>
      </c>
      <c r="C460" s="62" t="s">
        <v>14</v>
      </c>
      <c r="D460" s="62" t="s">
        <v>37</v>
      </c>
      <c r="E460" s="62" t="s">
        <v>1620</v>
      </c>
      <c r="F460" s="62" t="s">
        <v>85</v>
      </c>
      <c r="G460" s="62">
        <v>50</v>
      </c>
      <c r="H460" s="62">
        <v>1</v>
      </c>
      <c r="I460" s="62">
        <v>1</v>
      </c>
    </row>
    <row r="461" spans="1:9" ht="51" x14ac:dyDescent="0.25">
      <c r="A461" s="60" t="s">
        <v>1171</v>
      </c>
      <c r="B461" s="93">
        <v>3716.8</v>
      </c>
      <c r="C461" s="62" t="s">
        <v>14</v>
      </c>
      <c r="D461" s="62" t="s">
        <v>37</v>
      </c>
      <c r="E461" s="62" t="s">
        <v>1621</v>
      </c>
      <c r="F461" s="62" t="s">
        <v>85</v>
      </c>
      <c r="G461" s="62">
        <v>20</v>
      </c>
      <c r="H461" s="62">
        <v>1</v>
      </c>
      <c r="I461" s="62">
        <v>0</v>
      </c>
    </row>
    <row r="462" spans="1:9" ht="38.25" x14ac:dyDescent="0.25">
      <c r="A462" s="60" t="s">
        <v>1172</v>
      </c>
      <c r="B462" s="93">
        <v>120000</v>
      </c>
      <c r="C462" s="62" t="s">
        <v>14</v>
      </c>
      <c r="D462" s="62" t="s">
        <v>37</v>
      </c>
      <c r="E462" s="62" t="s">
        <v>37</v>
      </c>
      <c r="F462" s="62" t="s">
        <v>85</v>
      </c>
      <c r="G462" s="96">
        <v>110.85655162220087</v>
      </c>
      <c r="H462" s="62">
        <v>2</v>
      </c>
      <c r="I462" s="62">
        <v>2</v>
      </c>
    </row>
    <row r="463" spans="1:9" ht="38.25" x14ac:dyDescent="0.25">
      <c r="A463" s="60" t="s">
        <v>1173</v>
      </c>
      <c r="B463" s="93">
        <v>13938</v>
      </c>
      <c r="C463" s="62" t="s">
        <v>14</v>
      </c>
      <c r="D463" s="62" t="s">
        <v>1626</v>
      </c>
      <c r="E463" s="62" t="s">
        <v>442</v>
      </c>
      <c r="F463" s="62" t="s">
        <v>85</v>
      </c>
      <c r="G463" s="62">
        <v>75</v>
      </c>
      <c r="H463" s="62">
        <v>2</v>
      </c>
      <c r="I463" s="62">
        <v>1</v>
      </c>
    </row>
    <row r="464" spans="1:9" ht="38.25" x14ac:dyDescent="0.25">
      <c r="A464" s="60" t="s">
        <v>1174</v>
      </c>
      <c r="B464" s="93">
        <v>13938</v>
      </c>
      <c r="C464" s="62" t="s">
        <v>14</v>
      </c>
      <c r="D464" s="62" t="s">
        <v>1626</v>
      </c>
      <c r="E464" s="62" t="s">
        <v>1627</v>
      </c>
      <c r="F464" s="62" t="s">
        <v>85</v>
      </c>
      <c r="G464" s="62">
        <v>75</v>
      </c>
      <c r="H464" s="62">
        <v>2</v>
      </c>
      <c r="I464" s="62">
        <v>1</v>
      </c>
    </row>
    <row r="465" spans="1:9" ht="38.25" x14ac:dyDescent="0.25">
      <c r="A465" s="60" t="s">
        <v>1175</v>
      </c>
      <c r="B465" s="93">
        <v>18584</v>
      </c>
      <c r="C465" s="62" t="s">
        <v>14</v>
      </c>
      <c r="D465" s="62" t="s">
        <v>1626</v>
      </c>
      <c r="E465" s="62" t="s">
        <v>1628</v>
      </c>
      <c r="F465" s="62" t="s">
        <v>85</v>
      </c>
      <c r="G465" s="62">
        <v>100</v>
      </c>
      <c r="H465" s="62">
        <v>2</v>
      </c>
      <c r="I465" s="62">
        <v>2</v>
      </c>
    </row>
    <row r="466" spans="1:9" ht="38.25" x14ac:dyDescent="0.25">
      <c r="A466" s="60" t="s">
        <v>1176</v>
      </c>
      <c r="B466" s="93">
        <v>13104.68</v>
      </c>
      <c r="C466" s="62" t="s">
        <v>14</v>
      </c>
      <c r="D466" s="62" t="s">
        <v>1626</v>
      </c>
      <c r="E466" s="62" t="s">
        <v>368</v>
      </c>
      <c r="F466" s="62" t="s">
        <v>85</v>
      </c>
      <c r="G466" s="62">
        <v>152</v>
      </c>
      <c r="H466" s="62">
        <v>2</v>
      </c>
      <c r="I466" s="62">
        <v>2</v>
      </c>
    </row>
    <row r="467" spans="1:9" ht="38.25" x14ac:dyDescent="0.25">
      <c r="A467" s="60" t="s">
        <v>1177</v>
      </c>
      <c r="B467" s="93">
        <v>16380.85</v>
      </c>
      <c r="C467" s="62" t="s">
        <v>14</v>
      </c>
      <c r="D467" s="62" t="s">
        <v>1626</v>
      </c>
      <c r="E467" s="62" t="s">
        <v>1569</v>
      </c>
      <c r="F467" s="62" t="s">
        <v>85</v>
      </c>
      <c r="G467" s="62">
        <v>190</v>
      </c>
      <c r="H467" s="62">
        <v>3</v>
      </c>
      <c r="I467" s="62">
        <v>2</v>
      </c>
    </row>
    <row r="468" spans="1:9" ht="38.25" x14ac:dyDescent="0.25">
      <c r="A468" s="60" t="s">
        <v>1178</v>
      </c>
      <c r="B468" s="93">
        <v>22933.19</v>
      </c>
      <c r="C468" s="62" t="s">
        <v>14</v>
      </c>
      <c r="D468" s="62" t="s">
        <v>1626</v>
      </c>
      <c r="E468" s="62" t="s">
        <v>1629</v>
      </c>
      <c r="F468" s="62" t="s">
        <v>85</v>
      </c>
      <c r="G468" s="62">
        <v>266</v>
      </c>
      <c r="H468" s="62">
        <v>4</v>
      </c>
      <c r="I468" s="62">
        <v>3</v>
      </c>
    </row>
    <row r="469" spans="1:9" ht="38.25" x14ac:dyDescent="0.25">
      <c r="A469" s="60" t="s">
        <v>1179</v>
      </c>
      <c r="B469" s="93">
        <v>13104.68</v>
      </c>
      <c r="C469" s="62" t="s">
        <v>14</v>
      </c>
      <c r="D469" s="62" t="s">
        <v>1626</v>
      </c>
      <c r="E469" s="62" t="s">
        <v>1630</v>
      </c>
      <c r="F469" s="62" t="s">
        <v>85</v>
      </c>
      <c r="G469" s="62">
        <v>152</v>
      </c>
      <c r="H469" s="62">
        <v>2</v>
      </c>
      <c r="I469" s="62">
        <v>2</v>
      </c>
    </row>
    <row r="470" spans="1:9" ht="38.25" x14ac:dyDescent="0.25">
      <c r="A470" s="60" t="s">
        <v>1180</v>
      </c>
      <c r="B470" s="93">
        <v>192040.87</v>
      </c>
      <c r="C470" s="62" t="s">
        <v>14</v>
      </c>
      <c r="D470" s="62" t="s">
        <v>1626</v>
      </c>
      <c r="E470" s="62" t="s">
        <v>1631</v>
      </c>
      <c r="F470" s="62" t="s">
        <v>85</v>
      </c>
      <c r="G470" s="62">
        <v>177.40823553321999</v>
      </c>
      <c r="H470" s="62">
        <v>4</v>
      </c>
      <c r="I470" s="62">
        <v>2</v>
      </c>
    </row>
    <row r="471" spans="1:9" ht="38.25" x14ac:dyDescent="0.25">
      <c r="A471" s="60" t="s">
        <v>1181</v>
      </c>
      <c r="B471" s="93">
        <v>97423.2</v>
      </c>
      <c r="C471" s="62" t="s">
        <v>14</v>
      </c>
      <c r="D471" s="62" t="s">
        <v>1626</v>
      </c>
      <c r="E471" s="62" t="s">
        <v>1632</v>
      </c>
      <c r="F471" s="62" t="s">
        <v>85</v>
      </c>
      <c r="G471" s="62">
        <v>90</v>
      </c>
      <c r="H471" s="62">
        <v>2</v>
      </c>
      <c r="I471" s="62">
        <v>1</v>
      </c>
    </row>
    <row r="472" spans="1:9" ht="38.25" x14ac:dyDescent="0.25">
      <c r="A472" s="60" t="s">
        <v>1182</v>
      </c>
      <c r="B472" s="93">
        <v>162372</v>
      </c>
      <c r="C472" s="62" t="s">
        <v>14</v>
      </c>
      <c r="D472" s="62" t="s">
        <v>1626</v>
      </c>
      <c r="E472" s="62" t="s">
        <v>442</v>
      </c>
      <c r="F472" s="62" t="s">
        <v>85</v>
      </c>
      <c r="G472" s="62">
        <v>150</v>
      </c>
      <c r="H472" s="62">
        <v>3</v>
      </c>
      <c r="I472" s="62">
        <v>2</v>
      </c>
    </row>
    <row r="473" spans="1:9" ht="38.25" x14ac:dyDescent="0.25">
      <c r="A473" s="60" t="s">
        <v>1183</v>
      </c>
      <c r="B473" s="93">
        <v>69419.350000000006</v>
      </c>
      <c r="C473" s="62" t="s">
        <v>14</v>
      </c>
      <c r="D473" s="62" t="s">
        <v>1626</v>
      </c>
      <c r="E473" s="62" t="s">
        <v>1633</v>
      </c>
      <c r="F473" s="62" t="s">
        <v>1517</v>
      </c>
      <c r="G473" s="62">
        <v>2</v>
      </c>
      <c r="H473" s="62">
        <v>1</v>
      </c>
      <c r="I473" s="62">
        <v>1</v>
      </c>
    </row>
    <row r="474" spans="1:9" ht="51" x14ac:dyDescent="0.25">
      <c r="A474" s="60" t="s">
        <v>1184</v>
      </c>
      <c r="B474" s="93">
        <v>9828.51</v>
      </c>
      <c r="C474" s="62" t="s">
        <v>14</v>
      </c>
      <c r="D474" s="62" t="s">
        <v>58</v>
      </c>
      <c r="E474" s="62" t="s">
        <v>98</v>
      </c>
      <c r="F474" s="62" t="s">
        <v>85</v>
      </c>
      <c r="G474" s="62">
        <v>114</v>
      </c>
      <c r="H474" s="62">
        <v>2</v>
      </c>
      <c r="I474" s="62">
        <v>1</v>
      </c>
    </row>
    <row r="475" spans="1:9" ht="38.25" x14ac:dyDescent="0.25">
      <c r="A475" s="60" t="s">
        <v>1185</v>
      </c>
      <c r="B475" s="93">
        <v>107278.94</v>
      </c>
      <c r="C475" s="62" t="s">
        <v>14</v>
      </c>
      <c r="D475" s="62" t="s">
        <v>58</v>
      </c>
      <c r="E475" s="62" t="s">
        <v>472</v>
      </c>
      <c r="F475" s="62" t="s">
        <v>85</v>
      </c>
      <c r="G475" s="62">
        <v>1244.3187380386244</v>
      </c>
      <c r="H475" s="62">
        <v>20</v>
      </c>
      <c r="I475" s="62">
        <v>13</v>
      </c>
    </row>
    <row r="476" spans="1:9" ht="38.25" x14ac:dyDescent="0.25">
      <c r="A476" s="60" t="s">
        <v>1186</v>
      </c>
      <c r="B476" s="93">
        <v>16380.85</v>
      </c>
      <c r="C476" s="62" t="s">
        <v>14</v>
      </c>
      <c r="D476" s="62" t="s">
        <v>58</v>
      </c>
      <c r="E476" s="62" t="s">
        <v>970</v>
      </c>
      <c r="F476" s="62" t="s">
        <v>85</v>
      </c>
      <c r="G476" s="62">
        <v>190</v>
      </c>
      <c r="H476" s="62">
        <v>3</v>
      </c>
      <c r="I476" s="62">
        <v>2</v>
      </c>
    </row>
    <row r="477" spans="1:9" ht="38.25" x14ac:dyDescent="0.25">
      <c r="A477" s="60" t="s">
        <v>1187</v>
      </c>
      <c r="B477" s="93">
        <v>16380.85</v>
      </c>
      <c r="C477" s="62" t="s">
        <v>14</v>
      </c>
      <c r="D477" s="62" t="s">
        <v>58</v>
      </c>
      <c r="E477" s="62" t="s">
        <v>974</v>
      </c>
      <c r="F477" s="62" t="s">
        <v>85</v>
      </c>
      <c r="G477" s="62">
        <v>190</v>
      </c>
      <c r="H477" s="62">
        <v>3</v>
      </c>
      <c r="I477" s="62">
        <v>2</v>
      </c>
    </row>
    <row r="478" spans="1:9" ht="38.25" x14ac:dyDescent="0.25">
      <c r="A478" s="60" t="s">
        <v>1188</v>
      </c>
      <c r="B478" s="93">
        <v>3276.17</v>
      </c>
      <c r="C478" s="62" t="s">
        <v>14</v>
      </c>
      <c r="D478" s="62" t="s">
        <v>58</v>
      </c>
      <c r="E478" s="62" t="s">
        <v>1634</v>
      </c>
      <c r="F478" s="62" t="s">
        <v>85</v>
      </c>
      <c r="G478" s="62">
        <v>38</v>
      </c>
      <c r="H478" s="62">
        <v>1</v>
      </c>
      <c r="I478" s="62">
        <v>0</v>
      </c>
    </row>
    <row r="479" spans="1:9" ht="51" x14ac:dyDescent="0.25">
      <c r="A479" s="60" t="s">
        <v>1189</v>
      </c>
      <c r="B479" s="93">
        <v>13104.68</v>
      </c>
      <c r="C479" s="62" t="s">
        <v>14</v>
      </c>
      <c r="D479" s="62" t="s">
        <v>58</v>
      </c>
      <c r="E479" s="62" t="s">
        <v>1635</v>
      </c>
      <c r="F479" s="62" t="s">
        <v>85</v>
      </c>
      <c r="G479" s="62">
        <v>152</v>
      </c>
      <c r="H479" s="62">
        <v>2</v>
      </c>
      <c r="I479" s="62">
        <v>2</v>
      </c>
    </row>
    <row r="480" spans="1:9" ht="38.25" x14ac:dyDescent="0.25">
      <c r="A480" s="60" t="s">
        <v>1185</v>
      </c>
      <c r="B480" s="93">
        <v>73666.8</v>
      </c>
      <c r="C480" s="62" t="s">
        <v>14</v>
      </c>
      <c r="D480" s="62" t="s">
        <v>58</v>
      </c>
      <c r="E480" s="62" t="s">
        <v>472</v>
      </c>
      <c r="F480" s="62" t="s">
        <v>85</v>
      </c>
      <c r="G480" s="62">
        <v>604.71843703825334</v>
      </c>
      <c r="H480" s="62">
        <v>10</v>
      </c>
      <c r="I480" s="62">
        <v>6</v>
      </c>
    </row>
    <row r="481" spans="1:9" ht="51" x14ac:dyDescent="0.25">
      <c r="A481" s="60" t="s">
        <v>1190</v>
      </c>
      <c r="B481" s="93">
        <v>32404.12</v>
      </c>
      <c r="C481" s="62" t="s">
        <v>14</v>
      </c>
      <c r="D481" s="62" t="s">
        <v>58</v>
      </c>
      <c r="E481" s="62" t="s">
        <v>98</v>
      </c>
      <c r="F481" s="62" t="s">
        <v>85</v>
      </c>
      <c r="G481" s="62">
        <v>266</v>
      </c>
      <c r="H481" s="62">
        <v>4</v>
      </c>
      <c r="I481" s="62">
        <v>3</v>
      </c>
    </row>
    <row r="482" spans="1:9" ht="38.25" x14ac:dyDescent="0.25">
      <c r="A482" s="60" t="s">
        <v>1186</v>
      </c>
      <c r="B482" s="93">
        <v>23145.8</v>
      </c>
      <c r="C482" s="62" t="s">
        <v>14</v>
      </c>
      <c r="D482" s="62" t="s">
        <v>58</v>
      </c>
      <c r="E482" s="62" t="s">
        <v>970</v>
      </c>
      <c r="F482" s="62" t="s">
        <v>85</v>
      </c>
      <c r="G482" s="62">
        <v>190</v>
      </c>
      <c r="H482" s="62">
        <v>3</v>
      </c>
      <c r="I482" s="62">
        <v>2</v>
      </c>
    </row>
    <row r="483" spans="1:9" ht="38.25" x14ac:dyDescent="0.25">
      <c r="A483" s="60" t="s">
        <v>1187</v>
      </c>
      <c r="B483" s="93">
        <v>23145.8</v>
      </c>
      <c r="C483" s="62" t="s">
        <v>14</v>
      </c>
      <c r="D483" s="62" t="s">
        <v>58</v>
      </c>
      <c r="E483" s="62" t="s">
        <v>974</v>
      </c>
      <c r="F483" s="62" t="s">
        <v>85</v>
      </c>
      <c r="G483" s="62">
        <v>190</v>
      </c>
      <c r="H483" s="62">
        <v>3</v>
      </c>
      <c r="I483" s="62">
        <v>2</v>
      </c>
    </row>
    <row r="484" spans="1:9" ht="51" x14ac:dyDescent="0.25">
      <c r="A484" s="60" t="s">
        <v>1191</v>
      </c>
      <c r="B484" s="93">
        <v>4629.16</v>
      </c>
      <c r="C484" s="62" t="s">
        <v>14</v>
      </c>
      <c r="D484" s="62" t="s">
        <v>58</v>
      </c>
      <c r="E484" s="62" t="s">
        <v>1636</v>
      </c>
      <c r="F484" s="62" t="s">
        <v>85</v>
      </c>
      <c r="G484" s="62">
        <v>38</v>
      </c>
      <c r="H484" s="62">
        <v>1</v>
      </c>
      <c r="I484" s="62">
        <v>0</v>
      </c>
    </row>
    <row r="485" spans="1:9" ht="51" x14ac:dyDescent="0.25">
      <c r="A485" s="60" t="s">
        <v>1192</v>
      </c>
      <c r="B485" s="93">
        <v>4629.16</v>
      </c>
      <c r="C485" s="62" t="s">
        <v>14</v>
      </c>
      <c r="D485" s="62" t="s">
        <v>58</v>
      </c>
      <c r="E485" s="62" t="s">
        <v>1637</v>
      </c>
      <c r="F485" s="62" t="s">
        <v>85</v>
      </c>
      <c r="G485" s="62">
        <v>38</v>
      </c>
      <c r="H485" s="62">
        <v>1</v>
      </c>
      <c r="I485" s="62">
        <v>0</v>
      </c>
    </row>
    <row r="486" spans="1:9" ht="38.25" x14ac:dyDescent="0.25">
      <c r="A486" s="60" t="s">
        <v>1188</v>
      </c>
      <c r="B486" s="93">
        <v>4629.16</v>
      </c>
      <c r="C486" s="62" t="s">
        <v>14</v>
      </c>
      <c r="D486" s="62" t="s">
        <v>58</v>
      </c>
      <c r="E486" s="62" t="s">
        <v>1634</v>
      </c>
      <c r="F486" s="62" t="s">
        <v>85</v>
      </c>
      <c r="G486" s="62">
        <v>38</v>
      </c>
      <c r="H486" s="62">
        <v>1</v>
      </c>
      <c r="I486" s="62">
        <v>0</v>
      </c>
    </row>
    <row r="487" spans="1:9" ht="38.25" x14ac:dyDescent="0.25">
      <c r="A487" s="60" t="s">
        <v>1193</v>
      </c>
      <c r="B487" s="93">
        <v>58386</v>
      </c>
      <c r="C487" s="62" t="s">
        <v>14</v>
      </c>
      <c r="D487" s="62" t="s">
        <v>58</v>
      </c>
      <c r="E487" s="62" t="s">
        <v>472</v>
      </c>
      <c r="F487" s="62" t="s">
        <v>85</v>
      </c>
      <c r="G487" s="62">
        <v>314.17348256564787</v>
      </c>
      <c r="H487" s="62">
        <v>8</v>
      </c>
      <c r="I487" s="62">
        <v>5</v>
      </c>
    </row>
    <row r="488" spans="1:9" ht="51" x14ac:dyDescent="0.25">
      <c r="A488" s="60" t="s">
        <v>1194</v>
      </c>
      <c r="B488" s="93">
        <v>116150</v>
      </c>
      <c r="C488" s="62" t="s">
        <v>14</v>
      </c>
      <c r="D488" s="62" t="s">
        <v>58</v>
      </c>
      <c r="E488" s="62" t="s">
        <v>98</v>
      </c>
      <c r="F488" s="62" t="s">
        <v>85</v>
      </c>
      <c r="G488" s="62">
        <v>625</v>
      </c>
      <c r="H488" s="62">
        <v>15</v>
      </c>
      <c r="I488" s="62">
        <v>10</v>
      </c>
    </row>
    <row r="489" spans="1:9" ht="38.25" x14ac:dyDescent="0.25">
      <c r="A489" s="60" t="s">
        <v>1195</v>
      </c>
      <c r="B489" s="93">
        <v>46460</v>
      </c>
      <c r="C489" s="62" t="s">
        <v>14</v>
      </c>
      <c r="D489" s="62" t="s">
        <v>58</v>
      </c>
      <c r="E489" s="62" t="s">
        <v>970</v>
      </c>
      <c r="F489" s="62" t="s">
        <v>85</v>
      </c>
      <c r="G489" s="62">
        <v>250</v>
      </c>
      <c r="H489" s="62">
        <v>6</v>
      </c>
      <c r="I489" s="62">
        <v>4</v>
      </c>
    </row>
    <row r="490" spans="1:9" ht="38.25" x14ac:dyDescent="0.25">
      <c r="A490" s="60" t="s">
        <v>1196</v>
      </c>
      <c r="B490" s="93">
        <v>51106</v>
      </c>
      <c r="C490" s="62" t="s">
        <v>14</v>
      </c>
      <c r="D490" s="62" t="s">
        <v>58</v>
      </c>
      <c r="E490" s="62" t="s">
        <v>974</v>
      </c>
      <c r="F490" s="62" t="s">
        <v>85</v>
      </c>
      <c r="G490" s="62">
        <v>275</v>
      </c>
      <c r="H490" s="62">
        <v>7</v>
      </c>
      <c r="I490" s="62">
        <v>4</v>
      </c>
    </row>
    <row r="491" spans="1:9" ht="51" x14ac:dyDescent="0.25">
      <c r="A491" s="60" t="s">
        <v>1197</v>
      </c>
      <c r="B491" s="93">
        <v>18584</v>
      </c>
      <c r="C491" s="62" t="s">
        <v>14</v>
      </c>
      <c r="D491" s="62" t="s">
        <v>58</v>
      </c>
      <c r="E491" s="62" t="s">
        <v>1636</v>
      </c>
      <c r="F491" s="62" t="s">
        <v>85</v>
      </c>
      <c r="G491" s="62">
        <v>100</v>
      </c>
      <c r="H491" s="62">
        <v>2</v>
      </c>
      <c r="I491" s="62">
        <v>2</v>
      </c>
    </row>
    <row r="492" spans="1:9" ht="51" x14ac:dyDescent="0.25">
      <c r="A492" s="60" t="s">
        <v>1198</v>
      </c>
      <c r="B492" s="93">
        <v>9292</v>
      </c>
      <c r="C492" s="62" t="s">
        <v>14</v>
      </c>
      <c r="D492" s="62" t="s">
        <v>58</v>
      </c>
      <c r="E492" s="62" t="s">
        <v>1637</v>
      </c>
      <c r="F492" s="62" t="s">
        <v>85</v>
      </c>
      <c r="G492" s="62">
        <v>50</v>
      </c>
      <c r="H492" s="62">
        <v>1</v>
      </c>
      <c r="I492" s="62">
        <v>1</v>
      </c>
    </row>
    <row r="493" spans="1:9" ht="38.25" x14ac:dyDescent="0.25">
      <c r="A493" s="60" t="s">
        <v>1199</v>
      </c>
      <c r="B493" s="93">
        <v>13938</v>
      </c>
      <c r="C493" s="62" t="s">
        <v>14</v>
      </c>
      <c r="D493" s="62" t="s">
        <v>58</v>
      </c>
      <c r="E493" s="62" t="s">
        <v>1634</v>
      </c>
      <c r="F493" s="62" t="s">
        <v>85</v>
      </c>
      <c r="G493" s="62">
        <v>75</v>
      </c>
      <c r="H493" s="62">
        <v>2</v>
      </c>
      <c r="I493" s="62">
        <v>1</v>
      </c>
    </row>
    <row r="494" spans="1:9" ht="51" x14ac:dyDescent="0.25">
      <c r="A494" s="60" t="s">
        <v>1200</v>
      </c>
      <c r="B494" s="93">
        <v>4646</v>
      </c>
      <c r="C494" s="62" t="s">
        <v>14</v>
      </c>
      <c r="D494" s="62" t="s">
        <v>58</v>
      </c>
      <c r="E494" s="62" t="s">
        <v>1635</v>
      </c>
      <c r="F494" s="62" t="s">
        <v>85</v>
      </c>
      <c r="G494" s="62">
        <v>25</v>
      </c>
      <c r="H494" s="62">
        <v>1</v>
      </c>
      <c r="I494" s="62">
        <v>0</v>
      </c>
    </row>
    <row r="495" spans="1:9" ht="25.5" x14ac:dyDescent="0.25">
      <c r="A495" s="60" t="s">
        <v>1201</v>
      </c>
      <c r="B495" s="93">
        <v>220051.20000000001</v>
      </c>
      <c r="C495" s="62" t="s">
        <v>14</v>
      </c>
      <c r="D495" s="62" t="s">
        <v>58</v>
      </c>
      <c r="E495" s="62" t="s">
        <v>472</v>
      </c>
      <c r="F495" s="62" t="s">
        <v>85</v>
      </c>
      <c r="G495" s="62">
        <v>203.28431010272709</v>
      </c>
      <c r="H495" s="62">
        <v>4</v>
      </c>
      <c r="I495" s="62">
        <v>3</v>
      </c>
    </row>
    <row r="496" spans="1:9" ht="51" x14ac:dyDescent="0.25">
      <c r="A496" s="60" t="s">
        <v>1202</v>
      </c>
      <c r="B496" s="93">
        <v>13938</v>
      </c>
      <c r="C496" s="62" t="s">
        <v>14</v>
      </c>
      <c r="D496" s="62" t="s">
        <v>58</v>
      </c>
      <c r="E496" s="62" t="s">
        <v>1638</v>
      </c>
      <c r="F496" s="62" t="s">
        <v>85</v>
      </c>
      <c r="G496" s="62">
        <v>75</v>
      </c>
      <c r="H496" s="62">
        <v>2</v>
      </c>
      <c r="I496" s="62">
        <v>1</v>
      </c>
    </row>
    <row r="497" spans="1:9" ht="51" x14ac:dyDescent="0.25">
      <c r="A497" s="60" t="s">
        <v>1203</v>
      </c>
      <c r="B497" s="93">
        <v>32474.400000000001</v>
      </c>
      <c r="C497" s="62" t="s">
        <v>14</v>
      </c>
      <c r="D497" s="62" t="s">
        <v>58</v>
      </c>
      <c r="E497" s="62" t="s">
        <v>98</v>
      </c>
      <c r="F497" s="62" t="s">
        <v>85</v>
      </c>
      <c r="G497" s="62">
        <v>30</v>
      </c>
      <c r="H497" s="62">
        <v>1</v>
      </c>
      <c r="I497" s="62">
        <v>0</v>
      </c>
    </row>
    <row r="498" spans="1:9" ht="38.25" x14ac:dyDescent="0.25">
      <c r="A498" s="60" t="s">
        <v>1204</v>
      </c>
      <c r="B498" s="93">
        <v>32474.400000000001</v>
      </c>
      <c r="C498" s="62" t="s">
        <v>14</v>
      </c>
      <c r="D498" s="62" t="s">
        <v>58</v>
      </c>
      <c r="E498" s="62" t="s">
        <v>970</v>
      </c>
      <c r="F498" s="62" t="s">
        <v>85</v>
      </c>
      <c r="G498" s="62">
        <v>30</v>
      </c>
      <c r="H498" s="62">
        <v>1</v>
      </c>
      <c r="I498" s="62">
        <v>0</v>
      </c>
    </row>
    <row r="499" spans="1:9" ht="38.25" x14ac:dyDescent="0.25">
      <c r="A499" s="60" t="s">
        <v>1205</v>
      </c>
      <c r="B499" s="93">
        <v>208258.05000000002</v>
      </c>
      <c r="C499" s="62" t="s">
        <v>14</v>
      </c>
      <c r="D499" s="62" t="s">
        <v>345</v>
      </c>
      <c r="E499" s="62" t="s">
        <v>472</v>
      </c>
      <c r="F499" s="62" t="s">
        <v>1517</v>
      </c>
      <c r="G499" s="62">
        <v>3</v>
      </c>
      <c r="H499" s="62">
        <v>3</v>
      </c>
      <c r="I499" s="62">
        <v>2</v>
      </c>
    </row>
    <row r="500" spans="1:9" ht="38.25" x14ac:dyDescent="0.25">
      <c r="A500" s="60" t="s">
        <v>1206</v>
      </c>
      <c r="B500" s="93">
        <v>11150.4</v>
      </c>
      <c r="C500" s="62" t="s">
        <v>14</v>
      </c>
      <c r="D500" s="62" t="s">
        <v>27</v>
      </c>
      <c r="E500" s="62" t="s">
        <v>472</v>
      </c>
      <c r="F500" s="62" t="s">
        <v>85</v>
      </c>
      <c r="G500" s="62">
        <v>60</v>
      </c>
      <c r="H500" s="62">
        <v>2</v>
      </c>
      <c r="I500" s="62">
        <v>1</v>
      </c>
    </row>
    <row r="501" spans="1:9" ht="38.25" x14ac:dyDescent="0.25">
      <c r="A501" s="60" t="s">
        <v>1207</v>
      </c>
      <c r="B501" s="93">
        <v>11150.4</v>
      </c>
      <c r="C501" s="62" t="s">
        <v>14</v>
      </c>
      <c r="D501" s="62" t="s">
        <v>27</v>
      </c>
      <c r="E501" s="62" t="s">
        <v>472</v>
      </c>
      <c r="F501" s="62" t="s">
        <v>85</v>
      </c>
      <c r="G501" s="62">
        <v>60</v>
      </c>
      <c r="H501" s="62">
        <v>5</v>
      </c>
      <c r="I501" s="62">
        <v>4</v>
      </c>
    </row>
    <row r="502" spans="1:9" ht="63.75" x14ac:dyDescent="0.25">
      <c r="A502" s="60" t="s">
        <v>1208</v>
      </c>
      <c r="B502" s="93">
        <v>11150.4</v>
      </c>
      <c r="C502" s="62" t="s">
        <v>14</v>
      </c>
      <c r="D502" s="62" t="s">
        <v>27</v>
      </c>
      <c r="E502" s="62" t="s">
        <v>1639</v>
      </c>
      <c r="F502" s="62" t="s">
        <v>85</v>
      </c>
      <c r="G502" s="62">
        <v>60</v>
      </c>
      <c r="H502" s="62">
        <v>1</v>
      </c>
      <c r="I502" s="62">
        <v>1</v>
      </c>
    </row>
    <row r="503" spans="1:9" ht="51" x14ac:dyDescent="0.25">
      <c r="A503" s="60" t="s">
        <v>1209</v>
      </c>
      <c r="B503" s="93">
        <v>11150.4</v>
      </c>
      <c r="C503" s="62" t="s">
        <v>14</v>
      </c>
      <c r="D503" s="62" t="s">
        <v>27</v>
      </c>
      <c r="E503" s="62" t="s">
        <v>1640</v>
      </c>
      <c r="F503" s="62" t="s">
        <v>85</v>
      </c>
      <c r="G503" s="62">
        <v>60</v>
      </c>
      <c r="H503" s="62">
        <v>1</v>
      </c>
      <c r="I503" s="62">
        <v>1</v>
      </c>
    </row>
    <row r="504" spans="1:9" ht="38.25" x14ac:dyDescent="0.25">
      <c r="A504" s="60" t="s">
        <v>1210</v>
      </c>
      <c r="B504" s="93">
        <v>5575.2</v>
      </c>
      <c r="C504" s="62" t="s">
        <v>14</v>
      </c>
      <c r="D504" s="62" t="s">
        <v>27</v>
      </c>
      <c r="E504" s="62" t="s">
        <v>1641</v>
      </c>
      <c r="F504" s="62" t="s">
        <v>85</v>
      </c>
      <c r="G504" s="62">
        <v>30</v>
      </c>
      <c r="H504" s="62">
        <v>1</v>
      </c>
      <c r="I504" s="62">
        <v>0</v>
      </c>
    </row>
    <row r="505" spans="1:9" ht="38.25" x14ac:dyDescent="0.25">
      <c r="A505" s="60" t="s">
        <v>1211</v>
      </c>
      <c r="B505" s="93">
        <v>27876</v>
      </c>
      <c r="C505" s="62" t="s">
        <v>14</v>
      </c>
      <c r="D505" s="62" t="s">
        <v>27</v>
      </c>
      <c r="E505" s="62" t="s">
        <v>1642</v>
      </c>
      <c r="F505" s="62" t="s">
        <v>85</v>
      </c>
      <c r="G505" s="62">
        <v>150</v>
      </c>
      <c r="H505" s="62">
        <v>3</v>
      </c>
      <c r="I505" s="62">
        <v>2</v>
      </c>
    </row>
    <row r="506" spans="1:9" ht="25.5" x14ac:dyDescent="0.25">
      <c r="A506" s="60" t="s">
        <v>1212</v>
      </c>
      <c r="B506" s="93">
        <v>16725.599999999999</v>
      </c>
      <c r="C506" s="62" t="s">
        <v>14</v>
      </c>
      <c r="D506" s="62" t="s">
        <v>27</v>
      </c>
      <c r="E506" s="62" t="s">
        <v>1643</v>
      </c>
      <c r="F506" s="62" t="s">
        <v>85</v>
      </c>
      <c r="G506" s="62">
        <v>90</v>
      </c>
      <c r="H506" s="62">
        <v>2</v>
      </c>
      <c r="I506" s="62">
        <v>1</v>
      </c>
    </row>
    <row r="507" spans="1:9" ht="51" x14ac:dyDescent="0.25">
      <c r="A507" s="60" t="s">
        <v>1213</v>
      </c>
      <c r="B507" s="93">
        <v>11150.19</v>
      </c>
      <c r="C507" s="62" t="s">
        <v>14</v>
      </c>
      <c r="D507" s="62" t="s">
        <v>27</v>
      </c>
      <c r="E507" s="62" t="s">
        <v>1644</v>
      </c>
      <c r="F507" s="62" t="s">
        <v>85</v>
      </c>
      <c r="G507" s="62">
        <v>60</v>
      </c>
      <c r="H507" s="62">
        <v>1</v>
      </c>
      <c r="I507" s="62">
        <v>1</v>
      </c>
    </row>
    <row r="508" spans="1:9" ht="38.25" x14ac:dyDescent="0.25">
      <c r="A508" s="60" t="s">
        <v>1214</v>
      </c>
      <c r="B508" s="93">
        <v>34553.83</v>
      </c>
      <c r="C508" s="62" t="s">
        <v>14</v>
      </c>
      <c r="D508" s="62" t="s">
        <v>27</v>
      </c>
      <c r="E508" s="62" t="s">
        <v>1645</v>
      </c>
      <c r="F508" s="62" t="s">
        <v>1517</v>
      </c>
      <c r="G508" s="62">
        <v>1</v>
      </c>
      <c r="H508" s="62">
        <v>1</v>
      </c>
      <c r="I508" s="62">
        <v>0</v>
      </c>
    </row>
    <row r="509" spans="1:9" ht="38.25" x14ac:dyDescent="0.25">
      <c r="A509" s="60" t="s">
        <v>1215</v>
      </c>
      <c r="B509" s="93">
        <v>31450.35</v>
      </c>
      <c r="C509" s="62" t="s">
        <v>14</v>
      </c>
      <c r="D509" s="62" t="s">
        <v>27</v>
      </c>
      <c r="E509" s="62" t="s">
        <v>1646</v>
      </c>
      <c r="F509" s="62" t="s">
        <v>85</v>
      </c>
      <c r="G509" s="62">
        <v>29.053973283571889</v>
      </c>
      <c r="H509" s="62">
        <v>1</v>
      </c>
      <c r="I509" s="62">
        <v>0</v>
      </c>
    </row>
    <row r="510" spans="1:9" ht="51" x14ac:dyDescent="0.25">
      <c r="A510" s="60" t="s">
        <v>1216</v>
      </c>
      <c r="B510" s="93">
        <v>32474.400000000001</v>
      </c>
      <c r="C510" s="62" t="s">
        <v>14</v>
      </c>
      <c r="D510" s="62" t="s">
        <v>27</v>
      </c>
      <c r="E510" s="62" t="s">
        <v>1647</v>
      </c>
      <c r="F510" s="62" t="s">
        <v>85</v>
      </c>
      <c r="G510" s="62">
        <v>30</v>
      </c>
      <c r="H510" s="62">
        <v>1</v>
      </c>
      <c r="I510" s="62">
        <v>0</v>
      </c>
    </row>
    <row r="511" spans="1:9" ht="38.25" x14ac:dyDescent="0.25">
      <c r="A511" s="60" t="s">
        <v>1217</v>
      </c>
      <c r="B511" s="93">
        <v>32474.400000000001</v>
      </c>
      <c r="C511" s="62" t="s">
        <v>14</v>
      </c>
      <c r="D511" s="62" t="s">
        <v>27</v>
      </c>
      <c r="E511" s="62" t="s">
        <v>1582</v>
      </c>
      <c r="F511" s="62" t="s">
        <v>85</v>
      </c>
      <c r="G511" s="62">
        <v>30</v>
      </c>
      <c r="H511" s="62">
        <v>1</v>
      </c>
      <c r="I511" s="62">
        <v>0</v>
      </c>
    </row>
    <row r="512" spans="1:9" ht="38.25" x14ac:dyDescent="0.25">
      <c r="A512" s="60" t="s">
        <v>1218</v>
      </c>
      <c r="B512" s="93">
        <v>32474.400000000001</v>
      </c>
      <c r="C512" s="62" t="s">
        <v>14</v>
      </c>
      <c r="D512" s="62" t="s">
        <v>27</v>
      </c>
      <c r="E512" s="62" t="s">
        <v>1648</v>
      </c>
      <c r="F512" s="62" t="s">
        <v>85</v>
      </c>
      <c r="G512" s="62">
        <v>30</v>
      </c>
      <c r="H512" s="62">
        <v>1</v>
      </c>
      <c r="I512" s="62">
        <v>0</v>
      </c>
    </row>
    <row r="513" spans="1:9" ht="38.25" x14ac:dyDescent="0.25">
      <c r="A513" s="60" t="s">
        <v>1219</v>
      </c>
      <c r="B513" s="93">
        <v>32474.400000000001</v>
      </c>
      <c r="C513" s="62" t="s">
        <v>14</v>
      </c>
      <c r="D513" s="62" t="s">
        <v>27</v>
      </c>
      <c r="E513" s="62" t="s">
        <v>1649</v>
      </c>
      <c r="F513" s="62" t="s">
        <v>85</v>
      </c>
      <c r="G513" s="62">
        <v>30</v>
      </c>
      <c r="H513" s="62">
        <v>1</v>
      </c>
      <c r="I513" s="62">
        <v>0</v>
      </c>
    </row>
    <row r="514" spans="1:9" ht="38.25" x14ac:dyDescent="0.25">
      <c r="A514" s="60" t="s">
        <v>1220</v>
      </c>
      <c r="B514" s="93">
        <v>32474.400000000001</v>
      </c>
      <c r="C514" s="62" t="s">
        <v>14</v>
      </c>
      <c r="D514" s="62" t="s">
        <v>27</v>
      </c>
      <c r="E514" s="62" t="s">
        <v>1650</v>
      </c>
      <c r="F514" s="62" t="s">
        <v>85</v>
      </c>
      <c r="G514" s="62">
        <v>30</v>
      </c>
      <c r="H514" s="62">
        <v>1</v>
      </c>
      <c r="I514" s="62">
        <v>0</v>
      </c>
    </row>
    <row r="515" spans="1:9" ht="38.25" x14ac:dyDescent="0.25">
      <c r="A515" s="60" t="s">
        <v>1221</v>
      </c>
      <c r="B515" s="93">
        <v>32474.400000000001</v>
      </c>
      <c r="C515" s="62" t="s">
        <v>14</v>
      </c>
      <c r="D515" s="62" t="s">
        <v>27</v>
      </c>
      <c r="E515" s="62" t="s">
        <v>1651</v>
      </c>
      <c r="F515" s="62" t="s">
        <v>85</v>
      </c>
      <c r="G515" s="62">
        <v>30</v>
      </c>
      <c r="H515" s="62">
        <v>1</v>
      </c>
      <c r="I515" s="62">
        <v>0</v>
      </c>
    </row>
    <row r="516" spans="1:9" ht="38.25" x14ac:dyDescent="0.25">
      <c r="A516" s="60" t="s">
        <v>1222</v>
      </c>
      <c r="B516" s="93">
        <v>32474.400000000001</v>
      </c>
      <c r="C516" s="62" t="s">
        <v>14</v>
      </c>
      <c r="D516" s="62" t="s">
        <v>27</v>
      </c>
      <c r="E516" s="62" t="s">
        <v>1652</v>
      </c>
      <c r="F516" s="62" t="s">
        <v>85</v>
      </c>
      <c r="G516" s="62">
        <v>30</v>
      </c>
      <c r="H516" s="62">
        <v>1</v>
      </c>
      <c r="I516" s="62">
        <v>0</v>
      </c>
    </row>
    <row r="517" spans="1:9" ht="38.25" x14ac:dyDescent="0.25">
      <c r="A517" s="60" t="s">
        <v>1223</v>
      </c>
      <c r="B517" s="93">
        <v>32474.400000000001</v>
      </c>
      <c r="C517" s="62" t="s">
        <v>14</v>
      </c>
      <c r="D517" s="62" t="s">
        <v>27</v>
      </c>
      <c r="E517" s="62" t="s">
        <v>1653</v>
      </c>
      <c r="F517" s="62" t="s">
        <v>85</v>
      </c>
      <c r="G517" s="62">
        <v>30</v>
      </c>
      <c r="H517" s="62">
        <v>1</v>
      </c>
      <c r="I517" s="62">
        <v>0</v>
      </c>
    </row>
    <row r="518" spans="1:9" ht="38.25" x14ac:dyDescent="0.25">
      <c r="A518" s="60" t="s">
        <v>1224</v>
      </c>
      <c r="B518" s="93">
        <v>32474.400000000001</v>
      </c>
      <c r="C518" s="62" t="s">
        <v>14</v>
      </c>
      <c r="D518" s="62" t="s">
        <v>27</v>
      </c>
      <c r="E518" s="62" t="s">
        <v>1654</v>
      </c>
      <c r="F518" s="62" t="s">
        <v>85</v>
      </c>
      <c r="G518" s="62">
        <v>30</v>
      </c>
      <c r="H518" s="62">
        <v>1</v>
      </c>
      <c r="I518" s="62">
        <v>0</v>
      </c>
    </row>
    <row r="519" spans="1:9" ht="51" x14ac:dyDescent="0.25">
      <c r="A519" s="60" t="s">
        <v>1225</v>
      </c>
      <c r="B519" s="93">
        <v>32474.400000000001</v>
      </c>
      <c r="C519" s="62" t="s">
        <v>14</v>
      </c>
      <c r="D519" s="62" t="s">
        <v>27</v>
      </c>
      <c r="E519" s="62" t="s">
        <v>1655</v>
      </c>
      <c r="F519" s="62" t="s">
        <v>85</v>
      </c>
      <c r="G519" s="62">
        <v>30</v>
      </c>
      <c r="H519" s="62">
        <v>1</v>
      </c>
      <c r="I519" s="62">
        <v>0</v>
      </c>
    </row>
    <row r="520" spans="1:9" ht="63.75" x14ac:dyDescent="0.25">
      <c r="A520" s="60" t="s">
        <v>1226</v>
      </c>
      <c r="B520" s="93">
        <v>32474.400000000001</v>
      </c>
      <c r="C520" s="62" t="s">
        <v>14</v>
      </c>
      <c r="D520" s="62" t="s">
        <v>27</v>
      </c>
      <c r="E520" s="62" t="s">
        <v>1656</v>
      </c>
      <c r="F520" s="62" t="s">
        <v>85</v>
      </c>
      <c r="G520" s="62">
        <v>30</v>
      </c>
      <c r="H520" s="62">
        <v>1</v>
      </c>
      <c r="I520" s="62">
        <v>0</v>
      </c>
    </row>
    <row r="521" spans="1:9" ht="38.25" x14ac:dyDescent="0.25">
      <c r="A521" s="60" t="s">
        <v>1227</v>
      </c>
      <c r="B521" s="93">
        <v>97423.2</v>
      </c>
      <c r="C521" s="62" t="s">
        <v>14</v>
      </c>
      <c r="D521" s="62" t="s">
        <v>27</v>
      </c>
      <c r="E521" s="62" t="s">
        <v>1657</v>
      </c>
      <c r="F521" s="62" t="s">
        <v>85</v>
      </c>
      <c r="G521" s="62">
        <v>90</v>
      </c>
      <c r="H521" s="62">
        <v>2</v>
      </c>
      <c r="I521" s="62">
        <v>1</v>
      </c>
    </row>
    <row r="522" spans="1:9" ht="38.25" x14ac:dyDescent="0.25">
      <c r="A522" s="60" t="s">
        <v>1228</v>
      </c>
      <c r="B522" s="93">
        <v>97423.2</v>
      </c>
      <c r="C522" s="62" t="s">
        <v>14</v>
      </c>
      <c r="D522" s="62" t="s">
        <v>27</v>
      </c>
      <c r="E522" s="62" t="s">
        <v>1645</v>
      </c>
      <c r="F522" s="62" t="s">
        <v>85</v>
      </c>
      <c r="G522" s="62">
        <v>90</v>
      </c>
      <c r="H522" s="62">
        <v>2</v>
      </c>
      <c r="I522" s="62">
        <v>1</v>
      </c>
    </row>
    <row r="523" spans="1:9" ht="63.75" x14ac:dyDescent="0.25">
      <c r="A523" s="60" t="s">
        <v>1229</v>
      </c>
      <c r="B523" s="93">
        <v>97423.2</v>
      </c>
      <c r="C523" s="62" t="s">
        <v>14</v>
      </c>
      <c r="D523" s="62" t="s">
        <v>27</v>
      </c>
      <c r="E523" s="62" t="s">
        <v>1658</v>
      </c>
      <c r="F523" s="62" t="s">
        <v>85</v>
      </c>
      <c r="G523" s="62">
        <v>90</v>
      </c>
      <c r="H523" s="62">
        <v>2</v>
      </c>
      <c r="I523" s="62">
        <v>1</v>
      </c>
    </row>
    <row r="524" spans="1:9" ht="63.75" x14ac:dyDescent="0.25">
      <c r="A524" s="60" t="s">
        <v>1230</v>
      </c>
      <c r="B524" s="93">
        <v>129897.60000000001</v>
      </c>
      <c r="C524" s="62" t="s">
        <v>14</v>
      </c>
      <c r="D524" s="62" t="s">
        <v>27</v>
      </c>
      <c r="E524" s="62" t="s">
        <v>1659</v>
      </c>
      <c r="F524" s="62" t="s">
        <v>85</v>
      </c>
      <c r="G524" s="62">
        <v>120</v>
      </c>
      <c r="H524" s="62">
        <v>2</v>
      </c>
      <c r="I524" s="62">
        <v>2</v>
      </c>
    </row>
    <row r="525" spans="1:9" ht="38.25" x14ac:dyDescent="0.25">
      <c r="A525" s="60" t="s">
        <v>1231</v>
      </c>
      <c r="B525" s="93">
        <v>32474.400000000001</v>
      </c>
      <c r="C525" s="62" t="s">
        <v>14</v>
      </c>
      <c r="D525" s="62" t="s">
        <v>27</v>
      </c>
      <c r="E525" s="62" t="s">
        <v>1660</v>
      </c>
      <c r="F525" s="62" t="s">
        <v>85</v>
      </c>
      <c r="G525" s="62">
        <v>30</v>
      </c>
      <c r="H525" s="62">
        <v>1</v>
      </c>
      <c r="I525" s="62">
        <v>0</v>
      </c>
    </row>
    <row r="526" spans="1:9" ht="51" x14ac:dyDescent="0.25">
      <c r="A526" s="60" t="s">
        <v>1232</v>
      </c>
      <c r="B526" s="93">
        <v>64948.800000000003</v>
      </c>
      <c r="C526" s="62" t="s">
        <v>14</v>
      </c>
      <c r="D526" s="62" t="s">
        <v>27</v>
      </c>
      <c r="E526" s="62" t="s">
        <v>1661</v>
      </c>
      <c r="F526" s="62" t="s">
        <v>85</v>
      </c>
      <c r="G526" s="62">
        <v>60</v>
      </c>
      <c r="H526" s="62">
        <v>1</v>
      </c>
      <c r="I526" s="62">
        <v>1</v>
      </c>
    </row>
    <row r="527" spans="1:9" ht="38.25" x14ac:dyDescent="0.25">
      <c r="A527" s="60" t="s">
        <v>1233</v>
      </c>
      <c r="B527" s="93">
        <v>32474.400000000001</v>
      </c>
      <c r="C527" s="62" t="s">
        <v>14</v>
      </c>
      <c r="D527" s="62" t="s">
        <v>27</v>
      </c>
      <c r="E527" s="62" t="s">
        <v>1662</v>
      </c>
      <c r="F527" s="62" t="s">
        <v>85</v>
      </c>
      <c r="G527" s="62">
        <v>30</v>
      </c>
      <c r="H527" s="62">
        <v>1</v>
      </c>
      <c r="I527" s="62">
        <v>0</v>
      </c>
    </row>
    <row r="528" spans="1:9" ht="38.25" x14ac:dyDescent="0.25">
      <c r="A528" s="60" t="s">
        <v>1234</v>
      </c>
      <c r="B528" s="93">
        <v>32474.400000000001</v>
      </c>
      <c r="C528" s="62" t="s">
        <v>14</v>
      </c>
      <c r="D528" s="62" t="s">
        <v>27</v>
      </c>
      <c r="E528" s="62" t="s">
        <v>1663</v>
      </c>
      <c r="F528" s="62" t="s">
        <v>85</v>
      </c>
      <c r="G528" s="62">
        <v>30</v>
      </c>
      <c r="H528" s="62">
        <v>1</v>
      </c>
      <c r="I528" s="62">
        <v>0</v>
      </c>
    </row>
    <row r="529" spans="1:9" ht="76.5" x14ac:dyDescent="0.25">
      <c r="A529" s="60" t="s">
        <v>1235</v>
      </c>
      <c r="B529" s="93">
        <v>97423.2</v>
      </c>
      <c r="C529" s="62" t="s">
        <v>14</v>
      </c>
      <c r="D529" s="62" t="s">
        <v>27</v>
      </c>
      <c r="E529" s="62" t="s">
        <v>1664</v>
      </c>
      <c r="F529" s="62" t="s">
        <v>85</v>
      </c>
      <c r="G529" s="62">
        <v>90</v>
      </c>
      <c r="H529" s="62">
        <v>2</v>
      </c>
      <c r="I529" s="62">
        <v>1</v>
      </c>
    </row>
    <row r="530" spans="1:9" ht="38.25" x14ac:dyDescent="0.25">
      <c r="A530" s="60" t="s">
        <v>1236</v>
      </c>
      <c r="B530" s="93">
        <v>97423.2</v>
      </c>
      <c r="C530" s="62" t="s">
        <v>14</v>
      </c>
      <c r="D530" s="62" t="s">
        <v>27</v>
      </c>
      <c r="E530" s="62" t="s">
        <v>1665</v>
      </c>
      <c r="F530" s="62" t="s">
        <v>85</v>
      </c>
      <c r="G530" s="62">
        <v>90</v>
      </c>
      <c r="H530" s="62">
        <v>2</v>
      </c>
      <c r="I530" s="62">
        <v>1</v>
      </c>
    </row>
    <row r="531" spans="1:9" ht="51" x14ac:dyDescent="0.25">
      <c r="A531" s="60" t="s">
        <v>1237</v>
      </c>
      <c r="B531" s="93">
        <v>32474.400000000001</v>
      </c>
      <c r="C531" s="62" t="s">
        <v>14</v>
      </c>
      <c r="D531" s="62" t="s">
        <v>27</v>
      </c>
      <c r="E531" s="62" t="s">
        <v>1666</v>
      </c>
      <c r="F531" s="62" t="s">
        <v>85</v>
      </c>
      <c r="G531" s="62">
        <v>30</v>
      </c>
      <c r="H531" s="62">
        <v>1</v>
      </c>
      <c r="I531" s="62">
        <v>0</v>
      </c>
    </row>
    <row r="532" spans="1:9" ht="38.25" x14ac:dyDescent="0.25">
      <c r="A532" s="60" t="s">
        <v>1238</v>
      </c>
      <c r="B532" s="93">
        <v>97423.2</v>
      </c>
      <c r="C532" s="62" t="s">
        <v>14</v>
      </c>
      <c r="D532" s="62" t="s">
        <v>27</v>
      </c>
      <c r="E532" s="62" t="s">
        <v>392</v>
      </c>
      <c r="F532" s="62" t="s">
        <v>85</v>
      </c>
      <c r="G532" s="62">
        <v>90</v>
      </c>
      <c r="H532" s="62">
        <v>2</v>
      </c>
      <c r="I532" s="62">
        <v>1</v>
      </c>
    </row>
    <row r="533" spans="1:9" ht="51" x14ac:dyDescent="0.25">
      <c r="A533" s="60" t="s">
        <v>1239</v>
      </c>
      <c r="B533" s="93">
        <v>64948.800000000003</v>
      </c>
      <c r="C533" s="62" t="s">
        <v>14</v>
      </c>
      <c r="D533" s="62" t="s">
        <v>27</v>
      </c>
      <c r="E533" s="62" t="s">
        <v>1667</v>
      </c>
      <c r="F533" s="62" t="s">
        <v>85</v>
      </c>
      <c r="G533" s="62">
        <v>60</v>
      </c>
      <c r="H533" s="62">
        <v>1</v>
      </c>
      <c r="I533" s="62">
        <v>1</v>
      </c>
    </row>
    <row r="534" spans="1:9" ht="38.25" x14ac:dyDescent="0.25">
      <c r="A534" s="60" t="s">
        <v>1240</v>
      </c>
      <c r="B534" s="93">
        <v>64948.800000000003</v>
      </c>
      <c r="C534" s="62" t="s">
        <v>14</v>
      </c>
      <c r="D534" s="62" t="s">
        <v>27</v>
      </c>
      <c r="E534" s="62" t="s">
        <v>1642</v>
      </c>
      <c r="F534" s="62" t="s">
        <v>85</v>
      </c>
      <c r="G534" s="62">
        <v>60</v>
      </c>
      <c r="H534" s="62">
        <v>1</v>
      </c>
      <c r="I534" s="62">
        <v>1</v>
      </c>
    </row>
    <row r="535" spans="1:9" ht="51" x14ac:dyDescent="0.25">
      <c r="A535" s="60" t="s">
        <v>1241</v>
      </c>
      <c r="B535" s="93">
        <v>32474.400000000001</v>
      </c>
      <c r="C535" s="62" t="s">
        <v>14</v>
      </c>
      <c r="D535" s="62" t="s">
        <v>27</v>
      </c>
      <c r="E535" s="62" t="s">
        <v>1668</v>
      </c>
      <c r="F535" s="62" t="s">
        <v>85</v>
      </c>
      <c r="G535" s="62">
        <v>30</v>
      </c>
      <c r="H535" s="62">
        <v>1</v>
      </c>
      <c r="I535" s="62">
        <v>0</v>
      </c>
    </row>
    <row r="536" spans="1:9" ht="63.75" x14ac:dyDescent="0.25">
      <c r="A536" s="60" t="s">
        <v>1242</v>
      </c>
      <c r="B536" s="93">
        <v>64948.800000000003</v>
      </c>
      <c r="C536" s="62" t="s">
        <v>14</v>
      </c>
      <c r="D536" s="62" t="s">
        <v>27</v>
      </c>
      <c r="E536" s="62" t="s">
        <v>1669</v>
      </c>
      <c r="F536" s="62" t="s">
        <v>85</v>
      </c>
      <c r="G536" s="62">
        <v>60</v>
      </c>
      <c r="H536" s="62">
        <v>1</v>
      </c>
      <c r="I536" s="62">
        <v>1</v>
      </c>
    </row>
    <row r="537" spans="1:9" ht="51" x14ac:dyDescent="0.25">
      <c r="A537" s="60" t="s">
        <v>1243</v>
      </c>
      <c r="B537" s="93">
        <v>32474.400000000001</v>
      </c>
      <c r="C537" s="62" t="s">
        <v>14</v>
      </c>
      <c r="D537" s="62" t="s">
        <v>27</v>
      </c>
      <c r="E537" s="62" t="s">
        <v>1670</v>
      </c>
      <c r="F537" s="62" t="s">
        <v>85</v>
      </c>
      <c r="G537" s="62">
        <v>30</v>
      </c>
      <c r="H537" s="62">
        <v>1</v>
      </c>
      <c r="I537" s="62">
        <v>0</v>
      </c>
    </row>
    <row r="538" spans="1:9" ht="51" x14ac:dyDescent="0.25">
      <c r="A538" s="60" t="s">
        <v>1244</v>
      </c>
      <c r="B538" s="93">
        <v>32474.400000000001</v>
      </c>
      <c r="C538" s="62" t="s">
        <v>14</v>
      </c>
      <c r="D538" s="62" t="s">
        <v>27</v>
      </c>
      <c r="E538" s="62" t="s">
        <v>1671</v>
      </c>
      <c r="F538" s="62" t="s">
        <v>85</v>
      </c>
      <c r="G538" s="62">
        <v>30</v>
      </c>
      <c r="H538" s="62">
        <v>1</v>
      </c>
      <c r="I538" s="62">
        <v>0</v>
      </c>
    </row>
    <row r="539" spans="1:9" ht="38.25" x14ac:dyDescent="0.25">
      <c r="A539" s="60" t="s">
        <v>1245</v>
      </c>
      <c r="B539" s="93">
        <v>32474.400000000001</v>
      </c>
      <c r="C539" s="62" t="s">
        <v>14</v>
      </c>
      <c r="D539" s="62" t="s">
        <v>27</v>
      </c>
      <c r="E539" s="62" t="s">
        <v>1672</v>
      </c>
      <c r="F539" s="62" t="s">
        <v>85</v>
      </c>
      <c r="G539" s="62">
        <v>30</v>
      </c>
      <c r="H539" s="62">
        <v>1</v>
      </c>
      <c r="I539" s="62">
        <v>0</v>
      </c>
    </row>
    <row r="540" spans="1:9" ht="51" x14ac:dyDescent="0.25">
      <c r="A540" s="60" t="s">
        <v>1246</v>
      </c>
      <c r="B540" s="93">
        <v>32474.400000000001</v>
      </c>
      <c r="C540" s="62" t="s">
        <v>14</v>
      </c>
      <c r="D540" s="62" t="s">
        <v>27</v>
      </c>
      <c r="E540" s="62" t="s">
        <v>1673</v>
      </c>
      <c r="F540" s="62" t="s">
        <v>85</v>
      </c>
      <c r="G540" s="62">
        <v>30</v>
      </c>
      <c r="H540" s="62">
        <v>1</v>
      </c>
      <c r="I540" s="62">
        <v>0</v>
      </c>
    </row>
    <row r="541" spans="1:9" ht="51" x14ac:dyDescent="0.25">
      <c r="A541" s="60" t="s">
        <v>1247</v>
      </c>
      <c r="B541" s="93">
        <v>32474.400000000001</v>
      </c>
      <c r="C541" s="62" t="s">
        <v>14</v>
      </c>
      <c r="D541" s="62" t="s">
        <v>27</v>
      </c>
      <c r="E541" s="62" t="s">
        <v>1674</v>
      </c>
      <c r="F541" s="62" t="s">
        <v>85</v>
      </c>
      <c r="G541" s="62">
        <v>30</v>
      </c>
      <c r="H541" s="62">
        <v>1</v>
      </c>
      <c r="I541" s="62">
        <v>0</v>
      </c>
    </row>
    <row r="542" spans="1:9" ht="38.25" x14ac:dyDescent="0.25">
      <c r="A542" s="60" t="s">
        <v>1248</v>
      </c>
      <c r="B542" s="93">
        <v>97423.2</v>
      </c>
      <c r="C542" s="62" t="s">
        <v>14</v>
      </c>
      <c r="D542" s="62" t="s">
        <v>27</v>
      </c>
      <c r="E542" s="62" t="s">
        <v>1675</v>
      </c>
      <c r="F542" s="62" t="s">
        <v>85</v>
      </c>
      <c r="G542" s="62">
        <v>90</v>
      </c>
      <c r="H542" s="62">
        <v>2</v>
      </c>
      <c r="I542" s="62">
        <v>1</v>
      </c>
    </row>
    <row r="543" spans="1:9" ht="51" x14ac:dyDescent="0.25">
      <c r="A543" s="60" t="s">
        <v>1249</v>
      </c>
      <c r="B543" s="93">
        <v>64948.800000000003</v>
      </c>
      <c r="C543" s="62" t="s">
        <v>14</v>
      </c>
      <c r="D543" s="62" t="s">
        <v>27</v>
      </c>
      <c r="E543" s="62" t="s">
        <v>1676</v>
      </c>
      <c r="F543" s="62" t="s">
        <v>85</v>
      </c>
      <c r="G543" s="62">
        <v>60</v>
      </c>
      <c r="H543" s="62">
        <v>1</v>
      </c>
      <c r="I543" s="62">
        <v>1</v>
      </c>
    </row>
    <row r="544" spans="1:9" ht="38.25" x14ac:dyDescent="0.25">
      <c r="A544" s="60" t="s">
        <v>1250</v>
      </c>
      <c r="B544" s="93">
        <v>97423.2</v>
      </c>
      <c r="C544" s="62" t="s">
        <v>14</v>
      </c>
      <c r="D544" s="62" t="s">
        <v>27</v>
      </c>
      <c r="E544" s="62" t="s">
        <v>1677</v>
      </c>
      <c r="F544" s="62" t="s">
        <v>85</v>
      </c>
      <c r="G544" s="62">
        <v>90</v>
      </c>
      <c r="H544" s="62">
        <v>2</v>
      </c>
      <c r="I544" s="62">
        <v>1</v>
      </c>
    </row>
    <row r="545" spans="1:9" ht="51" x14ac:dyDescent="0.25">
      <c r="A545" s="60" t="s">
        <v>1251</v>
      </c>
      <c r="B545" s="93">
        <v>64948.800000000003</v>
      </c>
      <c r="C545" s="62" t="s">
        <v>14</v>
      </c>
      <c r="D545" s="62" t="s">
        <v>27</v>
      </c>
      <c r="E545" s="62" t="s">
        <v>1678</v>
      </c>
      <c r="F545" s="62" t="s">
        <v>85</v>
      </c>
      <c r="G545" s="62">
        <v>60</v>
      </c>
      <c r="H545" s="62">
        <v>1</v>
      </c>
      <c r="I545" s="62">
        <v>1</v>
      </c>
    </row>
    <row r="546" spans="1:9" ht="38.25" x14ac:dyDescent="0.25">
      <c r="A546" s="60" t="s">
        <v>1252</v>
      </c>
      <c r="B546" s="93">
        <v>32474.400000000001</v>
      </c>
      <c r="C546" s="62" t="s">
        <v>14</v>
      </c>
      <c r="D546" s="62" t="s">
        <v>27</v>
      </c>
      <c r="E546" s="62" t="s">
        <v>1679</v>
      </c>
      <c r="F546" s="62" t="s">
        <v>85</v>
      </c>
      <c r="G546" s="62">
        <v>30</v>
      </c>
      <c r="H546" s="62">
        <v>1</v>
      </c>
      <c r="I546" s="62">
        <v>0</v>
      </c>
    </row>
    <row r="547" spans="1:9" ht="38.25" x14ac:dyDescent="0.25">
      <c r="A547" s="60" t="s">
        <v>1253</v>
      </c>
      <c r="B547" s="93">
        <v>32474.400000000001</v>
      </c>
      <c r="C547" s="62" t="s">
        <v>14</v>
      </c>
      <c r="D547" s="62" t="s">
        <v>27</v>
      </c>
      <c r="E547" s="62" t="s">
        <v>1680</v>
      </c>
      <c r="F547" s="62" t="s">
        <v>85</v>
      </c>
      <c r="G547" s="62">
        <v>30</v>
      </c>
      <c r="H547" s="62">
        <v>1</v>
      </c>
      <c r="I547" s="62">
        <v>0</v>
      </c>
    </row>
    <row r="548" spans="1:9" ht="38.25" x14ac:dyDescent="0.25">
      <c r="A548" s="60" t="s">
        <v>1254</v>
      </c>
      <c r="B548" s="93">
        <v>32474.400000000001</v>
      </c>
      <c r="C548" s="62" t="s">
        <v>14</v>
      </c>
      <c r="D548" s="62" t="s">
        <v>27</v>
      </c>
      <c r="E548" s="62" t="s">
        <v>1681</v>
      </c>
      <c r="F548" s="62" t="s">
        <v>85</v>
      </c>
      <c r="G548" s="62">
        <v>30</v>
      </c>
      <c r="H548" s="62">
        <v>1</v>
      </c>
      <c r="I548" s="62">
        <v>0</v>
      </c>
    </row>
    <row r="549" spans="1:9" ht="51" x14ac:dyDescent="0.25">
      <c r="A549" s="60" t="s">
        <v>1255</v>
      </c>
      <c r="B549" s="93">
        <v>32474.400000000001</v>
      </c>
      <c r="C549" s="62" t="s">
        <v>14</v>
      </c>
      <c r="D549" s="62" t="s">
        <v>27</v>
      </c>
      <c r="E549" s="62" t="s">
        <v>1682</v>
      </c>
      <c r="F549" s="62" t="s">
        <v>85</v>
      </c>
      <c r="G549" s="62">
        <v>30</v>
      </c>
      <c r="H549" s="62">
        <v>1</v>
      </c>
      <c r="I549" s="62">
        <v>0</v>
      </c>
    </row>
    <row r="550" spans="1:9" ht="38.25" x14ac:dyDescent="0.25">
      <c r="A550" s="60" t="s">
        <v>1256</v>
      </c>
      <c r="B550" s="93">
        <v>32474.400000000001</v>
      </c>
      <c r="C550" s="62" t="s">
        <v>14</v>
      </c>
      <c r="D550" s="62" t="s">
        <v>27</v>
      </c>
      <c r="E550" s="62" t="s">
        <v>1683</v>
      </c>
      <c r="F550" s="62" t="s">
        <v>85</v>
      </c>
      <c r="G550" s="62">
        <v>30</v>
      </c>
      <c r="H550" s="62">
        <v>1</v>
      </c>
      <c r="I550" s="62">
        <v>0</v>
      </c>
    </row>
    <row r="551" spans="1:9" ht="38.25" x14ac:dyDescent="0.25">
      <c r="A551" s="60" t="s">
        <v>1257</v>
      </c>
      <c r="B551" s="93">
        <v>21318.5</v>
      </c>
      <c r="C551" s="62" t="s">
        <v>14</v>
      </c>
      <c r="D551" s="62" t="s">
        <v>27</v>
      </c>
      <c r="E551" s="62" t="s">
        <v>392</v>
      </c>
      <c r="F551" s="62" t="s">
        <v>85</v>
      </c>
      <c r="G551" s="62">
        <v>175</v>
      </c>
      <c r="H551" s="62">
        <v>3</v>
      </c>
      <c r="I551" s="62">
        <v>2</v>
      </c>
    </row>
    <row r="552" spans="1:9" ht="51" x14ac:dyDescent="0.25">
      <c r="A552" s="60" t="s">
        <v>1258</v>
      </c>
      <c r="B552" s="93">
        <v>21318.5</v>
      </c>
      <c r="C552" s="62" t="s">
        <v>14</v>
      </c>
      <c r="D552" s="62" t="s">
        <v>27</v>
      </c>
      <c r="E552" s="62" t="s">
        <v>1684</v>
      </c>
      <c r="F552" s="62" t="s">
        <v>85</v>
      </c>
      <c r="G552" s="62">
        <v>175</v>
      </c>
      <c r="H552" s="62">
        <v>3</v>
      </c>
      <c r="I552" s="62">
        <v>2</v>
      </c>
    </row>
    <row r="553" spans="1:9" ht="51" x14ac:dyDescent="0.25">
      <c r="A553" s="60" t="s">
        <v>1259</v>
      </c>
      <c r="B553" s="93">
        <v>8527.4</v>
      </c>
      <c r="C553" s="62" t="s">
        <v>14</v>
      </c>
      <c r="D553" s="62" t="s">
        <v>27</v>
      </c>
      <c r="E553" s="62" t="s">
        <v>1667</v>
      </c>
      <c r="F553" s="62" t="s">
        <v>85</v>
      </c>
      <c r="G553" s="62">
        <v>70</v>
      </c>
      <c r="H553" s="62">
        <v>1</v>
      </c>
      <c r="I553" s="62">
        <v>1</v>
      </c>
    </row>
    <row r="554" spans="1:9" ht="63.75" x14ac:dyDescent="0.25">
      <c r="A554" s="60" t="s">
        <v>1260</v>
      </c>
      <c r="B554" s="93">
        <v>4263.7</v>
      </c>
      <c r="C554" s="62" t="s">
        <v>14</v>
      </c>
      <c r="D554" s="62" t="s">
        <v>27</v>
      </c>
      <c r="E554" s="62" t="s">
        <v>1685</v>
      </c>
      <c r="F554" s="62" t="s">
        <v>85</v>
      </c>
      <c r="G554" s="62">
        <v>35</v>
      </c>
      <c r="H554" s="62">
        <v>1</v>
      </c>
      <c r="I554" s="62">
        <v>0</v>
      </c>
    </row>
    <row r="555" spans="1:9" ht="38.25" x14ac:dyDescent="0.25">
      <c r="A555" s="60" t="s">
        <v>1261</v>
      </c>
      <c r="B555" s="93">
        <v>8527.4</v>
      </c>
      <c r="C555" s="62" t="s">
        <v>14</v>
      </c>
      <c r="D555" s="62" t="s">
        <v>27</v>
      </c>
      <c r="E555" s="62" t="s">
        <v>1686</v>
      </c>
      <c r="F555" s="62" t="s">
        <v>85</v>
      </c>
      <c r="G555" s="62">
        <v>70</v>
      </c>
      <c r="H555" s="62">
        <v>1</v>
      </c>
      <c r="I555" s="62">
        <v>1</v>
      </c>
    </row>
    <row r="556" spans="1:9" ht="38.25" x14ac:dyDescent="0.25">
      <c r="A556" s="60" t="s">
        <v>1262</v>
      </c>
      <c r="B556" s="93">
        <v>12791.1</v>
      </c>
      <c r="C556" s="62" t="s">
        <v>14</v>
      </c>
      <c r="D556" s="62" t="s">
        <v>27</v>
      </c>
      <c r="E556" s="62" t="s">
        <v>1642</v>
      </c>
      <c r="F556" s="62" t="s">
        <v>85</v>
      </c>
      <c r="G556" s="62">
        <v>105</v>
      </c>
      <c r="H556" s="62">
        <v>2</v>
      </c>
      <c r="I556" s="62">
        <v>1</v>
      </c>
    </row>
    <row r="557" spans="1:9" ht="51" x14ac:dyDescent="0.25">
      <c r="A557" s="60" t="s">
        <v>1263</v>
      </c>
      <c r="B557" s="93">
        <v>8527.4</v>
      </c>
      <c r="C557" s="62" t="s">
        <v>14</v>
      </c>
      <c r="D557" s="62" t="s">
        <v>27</v>
      </c>
      <c r="E557" s="62" t="s">
        <v>1668</v>
      </c>
      <c r="F557" s="62" t="s">
        <v>85</v>
      </c>
      <c r="G557" s="62">
        <v>70</v>
      </c>
      <c r="H557" s="62">
        <v>1</v>
      </c>
      <c r="I557" s="62">
        <v>1</v>
      </c>
    </row>
    <row r="558" spans="1:9" ht="51" x14ac:dyDescent="0.25">
      <c r="A558" s="60" t="s">
        <v>1264</v>
      </c>
      <c r="B558" s="93">
        <v>4263.7</v>
      </c>
      <c r="C558" s="62" t="s">
        <v>14</v>
      </c>
      <c r="D558" s="62" t="s">
        <v>27</v>
      </c>
      <c r="E558" s="62" t="s">
        <v>1671</v>
      </c>
      <c r="F558" s="62" t="s">
        <v>85</v>
      </c>
      <c r="G558" s="62">
        <v>35</v>
      </c>
      <c r="H558" s="62">
        <v>1</v>
      </c>
      <c r="I558" s="62">
        <v>0</v>
      </c>
    </row>
    <row r="559" spans="1:9" ht="51" x14ac:dyDescent="0.25">
      <c r="A559" s="60" t="s">
        <v>1265</v>
      </c>
      <c r="B559" s="93">
        <v>4263.7</v>
      </c>
      <c r="C559" s="62" t="s">
        <v>14</v>
      </c>
      <c r="D559" s="62" t="s">
        <v>27</v>
      </c>
      <c r="E559" s="62" t="s">
        <v>1673</v>
      </c>
      <c r="F559" s="62" t="s">
        <v>85</v>
      </c>
      <c r="G559" s="62">
        <v>35</v>
      </c>
      <c r="H559" s="62">
        <v>1</v>
      </c>
      <c r="I559" s="62">
        <v>0</v>
      </c>
    </row>
    <row r="560" spans="1:9" ht="38.25" x14ac:dyDescent="0.25">
      <c r="A560" s="60" t="s">
        <v>1266</v>
      </c>
      <c r="B560" s="93">
        <v>8527.4</v>
      </c>
      <c r="C560" s="62" t="s">
        <v>14</v>
      </c>
      <c r="D560" s="62" t="s">
        <v>27</v>
      </c>
      <c r="E560" s="62" t="s">
        <v>1674</v>
      </c>
      <c r="F560" s="62" t="s">
        <v>85</v>
      </c>
      <c r="G560" s="62">
        <v>70</v>
      </c>
      <c r="H560" s="62">
        <v>1</v>
      </c>
      <c r="I560" s="62">
        <v>1</v>
      </c>
    </row>
    <row r="561" spans="1:9" ht="38.25" x14ac:dyDescent="0.25">
      <c r="A561" s="60" t="s">
        <v>1267</v>
      </c>
      <c r="B561" s="93">
        <v>12791.1</v>
      </c>
      <c r="C561" s="62" t="s">
        <v>14</v>
      </c>
      <c r="D561" s="62" t="s">
        <v>27</v>
      </c>
      <c r="E561" s="62" t="s">
        <v>1675</v>
      </c>
      <c r="F561" s="62" t="s">
        <v>85</v>
      </c>
      <c r="G561" s="62">
        <v>105</v>
      </c>
      <c r="H561" s="62">
        <v>2</v>
      </c>
      <c r="I561" s="62">
        <v>1</v>
      </c>
    </row>
    <row r="562" spans="1:9" ht="38.25" x14ac:dyDescent="0.25">
      <c r="A562" s="60" t="s">
        <v>1268</v>
      </c>
      <c r="B562" s="93">
        <v>8527.4</v>
      </c>
      <c r="C562" s="62" t="s">
        <v>14</v>
      </c>
      <c r="D562" s="62" t="s">
        <v>27</v>
      </c>
      <c r="E562" s="62" t="s">
        <v>1687</v>
      </c>
      <c r="F562" s="62" t="s">
        <v>85</v>
      </c>
      <c r="G562" s="62">
        <v>70</v>
      </c>
      <c r="H562" s="62">
        <v>1</v>
      </c>
      <c r="I562" s="62">
        <v>1</v>
      </c>
    </row>
    <row r="563" spans="1:9" ht="38.25" x14ac:dyDescent="0.25">
      <c r="A563" s="60" t="s">
        <v>1269</v>
      </c>
      <c r="B563" s="93">
        <v>4263.7</v>
      </c>
      <c r="C563" s="62" t="s">
        <v>14</v>
      </c>
      <c r="D563" s="62" t="s">
        <v>27</v>
      </c>
      <c r="E563" s="62" t="s">
        <v>1688</v>
      </c>
      <c r="F563" s="62" t="s">
        <v>85</v>
      </c>
      <c r="G563" s="62">
        <v>35</v>
      </c>
      <c r="H563" s="62">
        <v>1</v>
      </c>
      <c r="I563" s="62">
        <v>0</v>
      </c>
    </row>
    <row r="564" spans="1:9" ht="38.25" x14ac:dyDescent="0.25">
      <c r="A564" s="60" t="s">
        <v>1270</v>
      </c>
      <c r="B564" s="93">
        <v>12791.1</v>
      </c>
      <c r="C564" s="62" t="s">
        <v>14</v>
      </c>
      <c r="D564" s="62" t="s">
        <v>27</v>
      </c>
      <c r="E564" s="62" t="s">
        <v>1689</v>
      </c>
      <c r="F564" s="62" t="s">
        <v>85</v>
      </c>
      <c r="G564" s="62">
        <v>105</v>
      </c>
      <c r="H564" s="62">
        <v>2</v>
      </c>
      <c r="I564" s="62">
        <v>1</v>
      </c>
    </row>
    <row r="565" spans="1:9" ht="25.5" x14ac:dyDescent="0.25">
      <c r="A565" s="60" t="s">
        <v>1271</v>
      </c>
      <c r="B565" s="93">
        <v>8527.4</v>
      </c>
      <c r="C565" s="62" t="s">
        <v>14</v>
      </c>
      <c r="D565" s="62" t="s">
        <v>27</v>
      </c>
      <c r="E565" s="62" t="s">
        <v>1690</v>
      </c>
      <c r="F565" s="62" t="s">
        <v>85</v>
      </c>
      <c r="G565" s="62">
        <v>70</v>
      </c>
      <c r="H565" s="62">
        <v>1</v>
      </c>
      <c r="I565" s="62">
        <v>1</v>
      </c>
    </row>
    <row r="566" spans="1:9" ht="51" x14ac:dyDescent="0.25">
      <c r="A566" s="60" t="s">
        <v>1272</v>
      </c>
      <c r="B566" s="93">
        <v>8527.4</v>
      </c>
      <c r="C566" s="62" t="s">
        <v>14</v>
      </c>
      <c r="D566" s="62" t="s">
        <v>27</v>
      </c>
      <c r="E566" s="62" t="s">
        <v>1691</v>
      </c>
      <c r="F566" s="62" t="s">
        <v>85</v>
      </c>
      <c r="G566" s="62">
        <v>70</v>
      </c>
      <c r="H566" s="62">
        <v>1</v>
      </c>
      <c r="I566" s="62">
        <v>1</v>
      </c>
    </row>
    <row r="567" spans="1:9" ht="38.25" x14ac:dyDescent="0.25">
      <c r="A567" s="60" t="s">
        <v>1273</v>
      </c>
      <c r="B567" s="93">
        <v>4263.7</v>
      </c>
      <c r="C567" s="62" t="s">
        <v>14</v>
      </c>
      <c r="D567" s="62" t="s">
        <v>27</v>
      </c>
      <c r="E567" s="62" t="s">
        <v>1692</v>
      </c>
      <c r="F567" s="62" t="s">
        <v>85</v>
      </c>
      <c r="G567" s="62">
        <v>35</v>
      </c>
      <c r="H567" s="62">
        <v>1</v>
      </c>
      <c r="I567" s="62">
        <v>0</v>
      </c>
    </row>
    <row r="568" spans="1:9" ht="51" x14ac:dyDescent="0.25">
      <c r="A568" s="60" t="s">
        <v>1274</v>
      </c>
      <c r="B568" s="93">
        <v>4263.7</v>
      </c>
      <c r="C568" s="62" t="s">
        <v>14</v>
      </c>
      <c r="D568" s="62" t="s">
        <v>27</v>
      </c>
      <c r="E568" s="62" t="s">
        <v>1693</v>
      </c>
      <c r="F568" s="62" t="s">
        <v>85</v>
      </c>
      <c r="G568" s="62">
        <v>35</v>
      </c>
      <c r="H568" s="62">
        <v>1</v>
      </c>
      <c r="I568" s="62">
        <v>0</v>
      </c>
    </row>
    <row r="569" spans="1:9" ht="38.25" x14ac:dyDescent="0.25">
      <c r="A569" s="60" t="s">
        <v>1275</v>
      </c>
      <c r="B569" s="93">
        <v>4263.7</v>
      </c>
      <c r="C569" s="62" t="s">
        <v>14</v>
      </c>
      <c r="D569" s="62" t="s">
        <v>27</v>
      </c>
      <c r="E569" s="62" t="s">
        <v>1694</v>
      </c>
      <c r="F569" s="62" t="s">
        <v>85</v>
      </c>
      <c r="G569" s="62">
        <v>35</v>
      </c>
      <c r="H569" s="62">
        <v>1</v>
      </c>
      <c r="I569" s="62">
        <v>0</v>
      </c>
    </row>
    <row r="570" spans="1:9" ht="38.25" x14ac:dyDescent="0.25">
      <c r="A570" s="60" t="s">
        <v>1276</v>
      </c>
      <c r="B570" s="93">
        <v>21318.5</v>
      </c>
      <c r="C570" s="62" t="s">
        <v>14</v>
      </c>
      <c r="D570" s="62" t="s">
        <v>27</v>
      </c>
      <c r="E570" s="62" t="s">
        <v>1677</v>
      </c>
      <c r="F570" s="62" t="s">
        <v>85</v>
      </c>
      <c r="G570" s="62">
        <v>175</v>
      </c>
      <c r="H570" s="62">
        <v>3</v>
      </c>
      <c r="I570" s="62">
        <v>2</v>
      </c>
    </row>
    <row r="571" spans="1:9" ht="38.25" x14ac:dyDescent="0.25">
      <c r="A571" s="60" t="s">
        <v>1277</v>
      </c>
      <c r="B571" s="93">
        <v>4263.7</v>
      </c>
      <c r="C571" s="62" t="s">
        <v>14</v>
      </c>
      <c r="D571" s="62" t="s">
        <v>27</v>
      </c>
      <c r="E571" s="62" t="s">
        <v>1679</v>
      </c>
      <c r="F571" s="62" t="s">
        <v>85</v>
      </c>
      <c r="G571" s="62">
        <v>35</v>
      </c>
      <c r="H571" s="62">
        <v>1</v>
      </c>
      <c r="I571" s="62">
        <v>0</v>
      </c>
    </row>
    <row r="572" spans="1:9" ht="51" x14ac:dyDescent="0.25">
      <c r="A572" s="60" t="s">
        <v>1278</v>
      </c>
      <c r="B572" s="93">
        <v>8527.4</v>
      </c>
      <c r="C572" s="62" t="s">
        <v>14</v>
      </c>
      <c r="D572" s="62" t="s">
        <v>27</v>
      </c>
      <c r="E572" s="62" t="s">
        <v>1682</v>
      </c>
      <c r="F572" s="62" t="s">
        <v>85</v>
      </c>
      <c r="G572" s="62">
        <v>70</v>
      </c>
      <c r="H572" s="62">
        <v>1</v>
      </c>
      <c r="I572" s="62">
        <v>1</v>
      </c>
    </row>
    <row r="573" spans="1:9" ht="38.25" x14ac:dyDescent="0.25">
      <c r="A573" s="60" t="s">
        <v>1279</v>
      </c>
      <c r="B573" s="93">
        <v>4263.7</v>
      </c>
      <c r="C573" s="62" t="s">
        <v>14</v>
      </c>
      <c r="D573" s="62" t="s">
        <v>27</v>
      </c>
      <c r="E573" s="62" t="s">
        <v>1681</v>
      </c>
      <c r="F573" s="62" t="s">
        <v>85</v>
      </c>
      <c r="G573" s="62">
        <v>35</v>
      </c>
      <c r="H573" s="62">
        <v>1</v>
      </c>
      <c r="I573" s="62">
        <v>0</v>
      </c>
    </row>
    <row r="574" spans="1:9" ht="38.25" x14ac:dyDescent="0.25">
      <c r="A574" s="60" t="s">
        <v>1280</v>
      </c>
      <c r="B574" s="93">
        <v>8527.4</v>
      </c>
      <c r="C574" s="62" t="s">
        <v>14</v>
      </c>
      <c r="D574" s="62" t="s">
        <v>27</v>
      </c>
      <c r="E574" s="62" t="s">
        <v>1683</v>
      </c>
      <c r="F574" s="62" t="s">
        <v>85</v>
      </c>
      <c r="G574" s="62">
        <v>70</v>
      </c>
      <c r="H574" s="62">
        <v>1</v>
      </c>
      <c r="I574" s="62">
        <v>1</v>
      </c>
    </row>
    <row r="575" spans="1:9" ht="38.25" x14ac:dyDescent="0.25">
      <c r="A575" s="60" t="s">
        <v>1281</v>
      </c>
      <c r="B575" s="93">
        <v>8527.4</v>
      </c>
      <c r="C575" s="62" t="s">
        <v>14</v>
      </c>
      <c r="D575" s="62" t="s">
        <v>27</v>
      </c>
      <c r="E575" s="62" t="s">
        <v>1695</v>
      </c>
      <c r="F575" s="62" t="s">
        <v>85</v>
      </c>
      <c r="G575" s="62">
        <v>70</v>
      </c>
      <c r="H575" s="62">
        <v>1</v>
      </c>
      <c r="I575" s="62">
        <v>1</v>
      </c>
    </row>
    <row r="576" spans="1:9" ht="38.25" x14ac:dyDescent="0.25">
      <c r="A576" s="60" t="s">
        <v>1282</v>
      </c>
      <c r="B576" s="93">
        <v>4263.7</v>
      </c>
      <c r="C576" s="62" t="s">
        <v>14</v>
      </c>
      <c r="D576" s="62" t="s">
        <v>27</v>
      </c>
      <c r="E576" s="62" t="s">
        <v>1696</v>
      </c>
      <c r="F576" s="62" t="s">
        <v>85</v>
      </c>
      <c r="G576" s="62">
        <v>35</v>
      </c>
      <c r="H576" s="62">
        <v>1</v>
      </c>
      <c r="I576" s="62">
        <v>0</v>
      </c>
    </row>
    <row r="577" spans="1:9" ht="51" x14ac:dyDescent="0.25">
      <c r="A577" s="60" t="s">
        <v>1283</v>
      </c>
      <c r="B577" s="93">
        <v>4263.7</v>
      </c>
      <c r="C577" s="62" t="s">
        <v>14</v>
      </c>
      <c r="D577" s="62" t="s">
        <v>27</v>
      </c>
      <c r="E577" s="62" t="s">
        <v>1678</v>
      </c>
      <c r="F577" s="62" t="s">
        <v>85</v>
      </c>
      <c r="G577" s="62">
        <v>35</v>
      </c>
      <c r="H577" s="62">
        <v>1</v>
      </c>
      <c r="I577" s="62">
        <v>0</v>
      </c>
    </row>
    <row r="578" spans="1:9" ht="38.25" x14ac:dyDescent="0.25">
      <c r="A578" s="60" t="s">
        <v>1284</v>
      </c>
      <c r="B578" s="93">
        <v>4263.7700000000004</v>
      </c>
      <c r="C578" s="62" t="s">
        <v>14</v>
      </c>
      <c r="D578" s="62" t="s">
        <v>27</v>
      </c>
      <c r="E578" s="62" t="s">
        <v>1697</v>
      </c>
      <c r="F578" s="62" t="s">
        <v>85</v>
      </c>
      <c r="G578" s="62">
        <v>35</v>
      </c>
      <c r="H578" s="62">
        <v>1</v>
      </c>
      <c r="I578" s="62">
        <v>0</v>
      </c>
    </row>
    <row r="579" spans="1:9" ht="76.5" x14ac:dyDescent="0.25">
      <c r="A579" s="60" t="s">
        <v>1285</v>
      </c>
      <c r="B579" s="93">
        <v>30175.25</v>
      </c>
      <c r="C579" s="62" t="s">
        <v>14</v>
      </c>
      <c r="D579" s="62" t="s">
        <v>27</v>
      </c>
      <c r="E579" s="62" t="s">
        <v>1698</v>
      </c>
      <c r="F579" s="62" t="s">
        <v>85</v>
      </c>
      <c r="G579" s="62">
        <v>350</v>
      </c>
      <c r="H579" s="62">
        <v>6</v>
      </c>
      <c r="I579" s="62">
        <v>4</v>
      </c>
    </row>
    <row r="580" spans="1:9" ht="38.25" x14ac:dyDescent="0.25">
      <c r="A580" s="60" t="s">
        <v>1286</v>
      </c>
      <c r="B580" s="93">
        <v>6035.05</v>
      </c>
      <c r="C580" s="62" t="s">
        <v>14</v>
      </c>
      <c r="D580" s="62" t="s">
        <v>27</v>
      </c>
      <c r="E580" s="62" t="s">
        <v>1699</v>
      </c>
      <c r="F580" s="62" t="s">
        <v>85</v>
      </c>
      <c r="G580" s="62">
        <v>70</v>
      </c>
      <c r="H580" s="62">
        <v>1</v>
      </c>
      <c r="I580" s="62">
        <v>1</v>
      </c>
    </row>
    <row r="581" spans="1:9" ht="76.5" x14ac:dyDescent="0.25">
      <c r="A581" s="60" t="s">
        <v>1287</v>
      </c>
      <c r="B581" s="93">
        <v>15087.63</v>
      </c>
      <c r="C581" s="62" t="s">
        <v>14</v>
      </c>
      <c r="D581" s="62" t="s">
        <v>27</v>
      </c>
      <c r="E581" s="62" t="s">
        <v>1700</v>
      </c>
      <c r="F581" s="62" t="s">
        <v>85</v>
      </c>
      <c r="G581" s="62">
        <v>175</v>
      </c>
      <c r="H581" s="62">
        <v>3</v>
      </c>
      <c r="I581" s="62">
        <v>2</v>
      </c>
    </row>
    <row r="582" spans="1:9" ht="63.75" x14ac:dyDescent="0.25">
      <c r="A582" s="60" t="s">
        <v>1288</v>
      </c>
      <c r="B582" s="93">
        <v>9052.58</v>
      </c>
      <c r="C582" s="62" t="s">
        <v>14</v>
      </c>
      <c r="D582" s="62" t="s">
        <v>27</v>
      </c>
      <c r="E582" s="62" t="s">
        <v>1701</v>
      </c>
      <c r="F582" s="62" t="s">
        <v>85</v>
      </c>
      <c r="G582" s="62">
        <v>105</v>
      </c>
      <c r="H582" s="62">
        <v>2</v>
      </c>
      <c r="I582" s="62">
        <v>1</v>
      </c>
    </row>
    <row r="583" spans="1:9" ht="51" x14ac:dyDescent="0.25">
      <c r="A583" s="60" t="s">
        <v>1289</v>
      </c>
      <c r="B583" s="93">
        <v>9052.58</v>
      </c>
      <c r="C583" s="62" t="s">
        <v>14</v>
      </c>
      <c r="D583" s="62" t="s">
        <v>27</v>
      </c>
      <c r="E583" s="62" t="s">
        <v>1702</v>
      </c>
      <c r="F583" s="62" t="s">
        <v>85</v>
      </c>
      <c r="G583" s="62">
        <v>105</v>
      </c>
      <c r="H583" s="62">
        <v>2</v>
      </c>
      <c r="I583" s="62">
        <v>1</v>
      </c>
    </row>
    <row r="584" spans="1:9" ht="38.25" x14ac:dyDescent="0.25">
      <c r="A584" s="60" t="s">
        <v>1290</v>
      </c>
      <c r="B584" s="93">
        <v>3017.53</v>
      </c>
      <c r="C584" s="62" t="s">
        <v>14</v>
      </c>
      <c r="D584" s="62" t="s">
        <v>27</v>
      </c>
      <c r="E584" s="62" t="s">
        <v>1649</v>
      </c>
      <c r="F584" s="62" t="s">
        <v>85</v>
      </c>
      <c r="G584" s="62">
        <v>35</v>
      </c>
      <c r="H584" s="62">
        <v>1</v>
      </c>
      <c r="I584" s="62">
        <v>0</v>
      </c>
    </row>
    <row r="585" spans="1:9" ht="51" x14ac:dyDescent="0.25">
      <c r="A585" s="60" t="s">
        <v>1291</v>
      </c>
      <c r="B585" s="93">
        <v>15087.63</v>
      </c>
      <c r="C585" s="62" t="s">
        <v>14</v>
      </c>
      <c r="D585" s="62" t="s">
        <v>27</v>
      </c>
      <c r="E585" s="62" t="s">
        <v>1703</v>
      </c>
      <c r="F585" s="62" t="s">
        <v>85</v>
      </c>
      <c r="G585" s="62">
        <v>175</v>
      </c>
      <c r="H585" s="62">
        <v>3</v>
      </c>
      <c r="I585" s="62">
        <v>2</v>
      </c>
    </row>
    <row r="586" spans="1:9" ht="63.75" x14ac:dyDescent="0.25">
      <c r="A586" s="60" t="s">
        <v>1292</v>
      </c>
      <c r="B586" s="93">
        <v>6035.05</v>
      </c>
      <c r="C586" s="62" t="s">
        <v>14</v>
      </c>
      <c r="D586" s="62" t="s">
        <v>27</v>
      </c>
      <c r="E586" s="62" t="s">
        <v>1704</v>
      </c>
      <c r="F586" s="62" t="s">
        <v>85</v>
      </c>
      <c r="G586" s="62">
        <v>70</v>
      </c>
      <c r="H586" s="62">
        <v>1</v>
      </c>
      <c r="I586" s="62">
        <v>1</v>
      </c>
    </row>
    <row r="587" spans="1:9" ht="63.75" x14ac:dyDescent="0.25">
      <c r="A587" s="60" t="s">
        <v>1293</v>
      </c>
      <c r="B587" s="93">
        <v>9052.58</v>
      </c>
      <c r="C587" s="62" t="s">
        <v>14</v>
      </c>
      <c r="D587" s="62" t="s">
        <v>27</v>
      </c>
      <c r="E587" s="62" t="s">
        <v>1705</v>
      </c>
      <c r="F587" s="62" t="s">
        <v>85</v>
      </c>
      <c r="G587" s="62">
        <v>105</v>
      </c>
      <c r="H587" s="62">
        <v>2</v>
      </c>
      <c r="I587" s="62">
        <v>1</v>
      </c>
    </row>
    <row r="588" spans="1:9" ht="38.25" x14ac:dyDescent="0.25">
      <c r="A588" s="60" t="s">
        <v>1294</v>
      </c>
      <c r="B588" s="93">
        <v>3017.53</v>
      </c>
      <c r="C588" s="62" t="s">
        <v>14</v>
      </c>
      <c r="D588" s="62" t="s">
        <v>27</v>
      </c>
      <c r="E588" s="62" t="s">
        <v>1653</v>
      </c>
      <c r="F588" s="62" t="s">
        <v>85</v>
      </c>
      <c r="G588" s="62">
        <v>35</v>
      </c>
      <c r="H588" s="62">
        <v>1</v>
      </c>
      <c r="I588" s="62">
        <v>0</v>
      </c>
    </row>
    <row r="589" spans="1:9" ht="38.25" x14ac:dyDescent="0.25">
      <c r="A589" s="60" t="s">
        <v>1295</v>
      </c>
      <c r="B589" s="93">
        <v>3017.53</v>
      </c>
      <c r="C589" s="62" t="s">
        <v>14</v>
      </c>
      <c r="D589" s="62" t="s">
        <v>27</v>
      </c>
      <c r="E589" s="62" t="s">
        <v>1706</v>
      </c>
      <c r="F589" s="62" t="s">
        <v>85</v>
      </c>
      <c r="G589" s="62">
        <v>35</v>
      </c>
      <c r="H589" s="62">
        <v>1</v>
      </c>
      <c r="I589" s="62">
        <v>0</v>
      </c>
    </row>
    <row r="590" spans="1:9" ht="38.25" x14ac:dyDescent="0.25">
      <c r="A590" s="60" t="s">
        <v>1296</v>
      </c>
      <c r="B590" s="93">
        <v>3017.53</v>
      </c>
      <c r="C590" s="62" t="s">
        <v>14</v>
      </c>
      <c r="D590" s="62" t="s">
        <v>27</v>
      </c>
      <c r="E590" s="62" t="s">
        <v>1707</v>
      </c>
      <c r="F590" s="62" t="s">
        <v>85</v>
      </c>
      <c r="G590" s="62">
        <v>35</v>
      </c>
      <c r="H590" s="62">
        <v>1</v>
      </c>
      <c r="I590" s="62">
        <v>0</v>
      </c>
    </row>
    <row r="591" spans="1:9" ht="38.25" x14ac:dyDescent="0.25">
      <c r="A591" s="60" t="s">
        <v>1297</v>
      </c>
      <c r="B591" s="93">
        <v>3017.53</v>
      </c>
      <c r="C591" s="62" t="s">
        <v>14</v>
      </c>
      <c r="D591" s="62" t="s">
        <v>27</v>
      </c>
      <c r="E591" s="62" t="s">
        <v>1654</v>
      </c>
      <c r="F591" s="62" t="s">
        <v>85</v>
      </c>
      <c r="G591" s="62">
        <v>35</v>
      </c>
      <c r="H591" s="62">
        <v>1</v>
      </c>
      <c r="I591" s="62">
        <v>0</v>
      </c>
    </row>
    <row r="592" spans="1:9" ht="63.75" x14ac:dyDescent="0.25">
      <c r="A592" s="60" t="s">
        <v>1298</v>
      </c>
      <c r="B592" s="93">
        <v>21122.68</v>
      </c>
      <c r="C592" s="62" t="s">
        <v>14</v>
      </c>
      <c r="D592" s="62" t="s">
        <v>27</v>
      </c>
      <c r="E592" s="62" t="s">
        <v>1708</v>
      </c>
      <c r="F592" s="62" t="s">
        <v>85</v>
      </c>
      <c r="G592" s="62">
        <v>245</v>
      </c>
      <c r="H592" s="62">
        <v>4</v>
      </c>
      <c r="I592" s="62">
        <v>3</v>
      </c>
    </row>
    <row r="593" spans="1:9" ht="38.25" x14ac:dyDescent="0.25">
      <c r="A593" s="60" t="s">
        <v>1299</v>
      </c>
      <c r="B593" s="93">
        <v>9052.58</v>
      </c>
      <c r="C593" s="62" t="s">
        <v>14</v>
      </c>
      <c r="D593" s="62" t="s">
        <v>27</v>
      </c>
      <c r="E593" s="62" t="s">
        <v>1709</v>
      </c>
      <c r="F593" s="62" t="s">
        <v>85</v>
      </c>
      <c r="G593" s="62">
        <v>105</v>
      </c>
      <c r="H593" s="62">
        <v>2</v>
      </c>
      <c r="I593" s="62">
        <v>1</v>
      </c>
    </row>
    <row r="594" spans="1:9" ht="38.25" x14ac:dyDescent="0.25">
      <c r="A594" s="60" t="s">
        <v>1300</v>
      </c>
      <c r="B594" s="93">
        <v>3017.53</v>
      </c>
      <c r="C594" s="62" t="s">
        <v>14</v>
      </c>
      <c r="D594" s="62" t="s">
        <v>27</v>
      </c>
      <c r="E594" s="62" t="s">
        <v>1710</v>
      </c>
      <c r="F594" s="62" t="s">
        <v>85</v>
      </c>
      <c r="G594" s="62">
        <v>35</v>
      </c>
      <c r="H594" s="62">
        <v>1</v>
      </c>
      <c r="I594" s="62">
        <v>0</v>
      </c>
    </row>
    <row r="595" spans="1:9" ht="51" x14ac:dyDescent="0.25">
      <c r="A595" s="60" t="s">
        <v>1301</v>
      </c>
      <c r="B595" s="93">
        <v>18105.150000000001</v>
      </c>
      <c r="C595" s="62" t="s">
        <v>14</v>
      </c>
      <c r="D595" s="62" t="s">
        <v>27</v>
      </c>
      <c r="E595" s="62" t="s">
        <v>1655</v>
      </c>
      <c r="F595" s="62" t="s">
        <v>85</v>
      </c>
      <c r="G595" s="62">
        <v>210</v>
      </c>
      <c r="H595" s="62">
        <v>4</v>
      </c>
      <c r="I595" s="62">
        <v>2</v>
      </c>
    </row>
    <row r="596" spans="1:9" ht="63.75" x14ac:dyDescent="0.25">
      <c r="A596" s="60" t="s">
        <v>1302</v>
      </c>
      <c r="B596" s="93">
        <v>9052.58</v>
      </c>
      <c r="C596" s="62" t="s">
        <v>14</v>
      </c>
      <c r="D596" s="62" t="s">
        <v>27</v>
      </c>
      <c r="E596" s="62" t="s">
        <v>1656</v>
      </c>
      <c r="F596" s="62" t="s">
        <v>85</v>
      </c>
      <c r="G596" s="62">
        <v>105</v>
      </c>
      <c r="H596" s="62">
        <v>2</v>
      </c>
      <c r="I596" s="62">
        <v>1</v>
      </c>
    </row>
    <row r="597" spans="1:9" ht="38.25" x14ac:dyDescent="0.25">
      <c r="A597" s="60" t="s">
        <v>1303</v>
      </c>
      <c r="B597" s="93">
        <v>6035.05</v>
      </c>
      <c r="C597" s="62" t="s">
        <v>14</v>
      </c>
      <c r="D597" s="62" t="s">
        <v>27</v>
      </c>
      <c r="E597" s="62" t="s">
        <v>1711</v>
      </c>
      <c r="F597" s="62" t="s">
        <v>85</v>
      </c>
      <c r="G597" s="62">
        <v>70</v>
      </c>
      <c r="H597" s="62">
        <v>1</v>
      </c>
      <c r="I597" s="62">
        <v>1</v>
      </c>
    </row>
    <row r="598" spans="1:9" ht="38.25" x14ac:dyDescent="0.25">
      <c r="A598" s="60" t="s">
        <v>1304</v>
      </c>
      <c r="B598" s="93">
        <v>15087.63</v>
      </c>
      <c r="C598" s="62" t="s">
        <v>14</v>
      </c>
      <c r="D598" s="62" t="s">
        <v>27</v>
      </c>
      <c r="E598" s="62" t="s">
        <v>1657</v>
      </c>
      <c r="F598" s="62" t="s">
        <v>85</v>
      </c>
      <c r="G598" s="62">
        <v>175</v>
      </c>
      <c r="H598" s="62">
        <v>3</v>
      </c>
      <c r="I598" s="62">
        <v>2</v>
      </c>
    </row>
    <row r="599" spans="1:9" ht="38.25" x14ac:dyDescent="0.25">
      <c r="A599" s="60" t="s">
        <v>1305</v>
      </c>
      <c r="B599" s="93">
        <v>9052.58</v>
      </c>
      <c r="C599" s="62" t="s">
        <v>14</v>
      </c>
      <c r="D599" s="62" t="s">
        <v>27</v>
      </c>
      <c r="E599" s="62" t="s">
        <v>1645</v>
      </c>
      <c r="F599" s="62" t="s">
        <v>85</v>
      </c>
      <c r="G599" s="62">
        <v>105</v>
      </c>
      <c r="H599" s="62">
        <v>2</v>
      </c>
      <c r="I599" s="62">
        <v>1</v>
      </c>
    </row>
    <row r="600" spans="1:9" ht="51" x14ac:dyDescent="0.25">
      <c r="A600" s="60" t="s">
        <v>1306</v>
      </c>
      <c r="B600" s="93">
        <v>3017.53</v>
      </c>
      <c r="C600" s="62" t="s">
        <v>14</v>
      </c>
      <c r="D600" s="62" t="s">
        <v>27</v>
      </c>
      <c r="E600" s="62" t="s">
        <v>1712</v>
      </c>
      <c r="F600" s="62" t="s">
        <v>85</v>
      </c>
      <c r="G600" s="62">
        <v>35</v>
      </c>
      <c r="H600" s="62">
        <v>1</v>
      </c>
      <c r="I600" s="62">
        <v>0</v>
      </c>
    </row>
    <row r="601" spans="1:9" ht="51" x14ac:dyDescent="0.25">
      <c r="A601" s="60" t="s">
        <v>1307</v>
      </c>
      <c r="B601" s="93">
        <v>6035.05</v>
      </c>
      <c r="C601" s="62" t="s">
        <v>14</v>
      </c>
      <c r="D601" s="62" t="s">
        <v>27</v>
      </c>
      <c r="E601" s="62" t="s">
        <v>1713</v>
      </c>
      <c r="F601" s="62" t="s">
        <v>85</v>
      </c>
      <c r="G601" s="62">
        <v>70</v>
      </c>
      <c r="H601" s="62">
        <v>1</v>
      </c>
      <c r="I601" s="62">
        <v>1</v>
      </c>
    </row>
    <row r="602" spans="1:9" ht="38.25" x14ac:dyDescent="0.25">
      <c r="A602" s="60" t="s">
        <v>1308</v>
      </c>
      <c r="B602" s="93">
        <v>9052.58</v>
      </c>
      <c r="C602" s="62" t="s">
        <v>14</v>
      </c>
      <c r="D602" s="62" t="s">
        <v>27</v>
      </c>
      <c r="E602" s="62" t="s">
        <v>1579</v>
      </c>
      <c r="F602" s="62" t="s">
        <v>85</v>
      </c>
      <c r="G602" s="62">
        <v>105</v>
      </c>
      <c r="H602" s="62">
        <v>2</v>
      </c>
      <c r="I602" s="62">
        <v>1</v>
      </c>
    </row>
    <row r="603" spans="1:9" ht="38.25" x14ac:dyDescent="0.25">
      <c r="A603" s="60" t="s">
        <v>1309</v>
      </c>
      <c r="B603" s="93">
        <v>3017.53</v>
      </c>
      <c r="C603" s="62" t="s">
        <v>14</v>
      </c>
      <c r="D603" s="62" t="s">
        <v>27</v>
      </c>
      <c r="E603" s="62" t="s">
        <v>1660</v>
      </c>
      <c r="F603" s="62" t="s">
        <v>85</v>
      </c>
      <c r="G603" s="62">
        <v>35</v>
      </c>
      <c r="H603" s="62">
        <v>1</v>
      </c>
      <c r="I603" s="62">
        <v>0</v>
      </c>
    </row>
    <row r="604" spans="1:9" ht="38.25" x14ac:dyDescent="0.25">
      <c r="A604" s="60" t="s">
        <v>1310</v>
      </c>
      <c r="B604" s="93">
        <v>3017.53</v>
      </c>
      <c r="C604" s="62" t="s">
        <v>14</v>
      </c>
      <c r="D604" s="62" t="s">
        <v>27</v>
      </c>
      <c r="E604" s="62" t="s">
        <v>1714</v>
      </c>
      <c r="F604" s="62" t="s">
        <v>85</v>
      </c>
      <c r="G604" s="62">
        <v>35</v>
      </c>
      <c r="H604" s="62">
        <v>1</v>
      </c>
      <c r="I604" s="62">
        <v>0</v>
      </c>
    </row>
    <row r="605" spans="1:9" ht="89.25" x14ac:dyDescent="0.25">
      <c r="A605" s="60" t="s">
        <v>1311</v>
      </c>
      <c r="B605" s="93">
        <v>45262.879999999997</v>
      </c>
      <c r="C605" s="62" t="s">
        <v>14</v>
      </c>
      <c r="D605" s="62" t="s">
        <v>27</v>
      </c>
      <c r="E605" s="62" t="s">
        <v>1581</v>
      </c>
      <c r="F605" s="62" t="s">
        <v>85</v>
      </c>
      <c r="G605" s="62">
        <v>525</v>
      </c>
      <c r="H605" s="62">
        <v>9</v>
      </c>
      <c r="I605" s="62">
        <v>6</v>
      </c>
    </row>
    <row r="606" spans="1:9" ht="38.25" x14ac:dyDescent="0.25">
      <c r="A606" s="60" t="s">
        <v>1312</v>
      </c>
      <c r="B606" s="93">
        <v>3017.53</v>
      </c>
      <c r="C606" s="62" t="s">
        <v>14</v>
      </c>
      <c r="D606" s="62" t="s">
        <v>27</v>
      </c>
      <c r="E606" s="62" t="s">
        <v>1662</v>
      </c>
      <c r="F606" s="62" t="s">
        <v>85</v>
      </c>
      <c r="G606" s="62">
        <v>35</v>
      </c>
      <c r="H606" s="62">
        <v>1</v>
      </c>
      <c r="I606" s="62">
        <v>0</v>
      </c>
    </row>
    <row r="607" spans="1:9" ht="38.25" x14ac:dyDescent="0.25">
      <c r="A607" s="60" t="s">
        <v>1313</v>
      </c>
      <c r="B607" s="93">
        <v>3017.53</v>
      </c>
      <c r="C607" s="62" t="s">
        <v>14</v>
      </c>
      <c r="D607" s="62" t="s">
        <v>27</v>
      </c>
      <c r="E607" s="62" t="s">
        <v>1665</v>
      </c>
      <c r="F607" s="62" t="s">
        <v>85</v>
      </c>
      <c r="G607" s="62">
        <v>35</v>
      </c>
      <c r="H607" s="62">
        <v>1</v>
      </c>
      <c r="I607" s="62">
        <v>0</v>
      </c>
    </row>
    <row r="608" spans="1:9" ht="51" x14ac:dyDescent="0.25">
      <c r="A608" s="60" t="s">
        <v>1314</v>
      </c>
      <c r="B608" s="93">
        <v>6035.05</v>
      </c>
      <c r="C608" s="62" t="s">
        <v>14</v>
      </c>
      <c r="D608" s="62" t="s">
        <v>27</v>
      </c>
      <c r="E608" s="62" t="s">
        <v>1666</v>
      </c>
      <c r="F608" s="62" t="s">
        <v>85</v>
      </c>
      <c r="G608" s="62">
        <v>70</v>
      </c>
      <c r="H608" s="62">
        <v>1</v>
      </c>
      <c r="I608" s="62">
        <v>1</v>
      </c>
    </row>
    <row r="609" spans="1:9" ht="51" x14ac:dyDescent="0.25">
      <c r="A609" s="60" t="s">
        <v>1315</v>
      </c>
      <c r="B609" s="93">
        <v>3017.53</v>
      </c>
      <c r="C609" s="62" t="s">
        <v>14</v>
      </c>
      <c r="D609" s="62" t="s">
        <v>27</v>
      </c>
      <c r="E609" s="62" t="s">
        <v>1640</v>
      </c>
      <c r="F609" s="62" t="s">
        <v>85</v>
      </c>
      <c r="G609" s="62">
        <v>35</v>
      </c>
      <c r="H609" s="62">
        <v>1</v>
      </c>
      <c r="I609" s="62">
        <v>0</v>
      </c>
    </row>
    <row r="610" spans="1:9" ht="38.25" x14ac:dyDescent="0.25">
      <c r="A610" s="60" t="s">
        <v>1316</v>
      </c>
      <c r="B610" s="93">
        <v>12070.1</v>
      </c>
      <c r="C610" s="62" t="s">
        <v>14</v>
      </c>
      <c r="D610" s="62" t="s">
        <v>27</v>
      </c>
      <c r="E610" s="62" t="s">
        <v>1641</v>
      </c>
      <c r="F610" s="62" t="s">
        <v>85</v>
      </c>
      <c r="G610" s="62">
        <v>140</v>
      </c>
      <c r="H610" s="62">
        <v>2</v>
      </c>
      <c r="I610" s="62">
        <v>2</v>
      </c>
    </row>
    <row r="611" spans="1:9" ht="51" x14ac:dyDescent="0.25">
      <c r="A611" s="60" t="s">
        <v>1317</v>
      </c>
      <c r="B611" s="93">
        <v>6035.05</v>
      </c>
      <c r="C611" s="62" t="s">
        <v>14</v>
      </c>
      <c r="D611" s="62" t="s">
        <v>27</v>
      </c>
      <c r="E611" s="62" t="s">
        <v>1715</v>
      </c>
      <c r="F611" s="62" t="s">
        <v>85</v>
      </c>
      <c r="G611" s="62">
        <v>70</v>
      </c>
      <c r="H611" s="62">
        <v>1</v>
      </c>
      <c r="I611" s="62">
        <v>1</v>
      </c>
    </row>
    <row r="612" spans="1:9" ht="38.25" x14ac:dyDescent="0.25">
      <c r="A612" s="60" t="s">
        <v>1318</v>
      </c>
      <c r="B612" s="93">
        <v>6035.05</v>
      </c>
      <c r="C612" s="62" t="s">
        <v>14</v>
      </c>
      <c r="D612" s="62" t="s">
        <v>27</v>
      </c>
      <c r="E612" s="62" t="s">
        <v>1716</v>
      </c>
      <c r="F612" s="62" t="s">
        <v>85</v>
      </c>
      <c r="G612" s="62">
        <v>70</v>
      </c>
      <c r="H612" s="62">
        <v>1</v>
      </c>
      <c r="I612" s="62">
        <v>1</v>
      </c>
    </row>
    <row r="613" spans="1:9" ht="51" x14ac:dyDescent="0.25">
      <c r="A613" s="60" t="s">
        <v>1319</v>
      </c>
      <c r="B613" s="93">
        <v>3017.53</v>
      </c>
      <c r="C613" s="62" t="s">
        <v>14</v>
      </c>
      <c r="D613" s="62" t="s">
        <v>27</v>
      </c>
      <c r="E613" s="62" t="s">
        <v>1717</v>
      </c>
      <c r="F613" s="62" t="s">
        <v>85</v>
      </c>
      <c r="G613" s="62">
        <v>35</v>
      </c>
      <c r="H613" s="62">
        <v>1</v>
      </c>
      <c r="I613" s="62">
        <v>0</v>
      </c>
    </row>
    <row r="614" spans="1:9" ht="38.25" x14ac:dyDescent="0.25">
      <c r="A614" s="60" t="s">
        <v>1320</v>
      </c>
      <c r="B614" s="93">
        <v>6035.05</v>
      </c>
      <c r="C614" s="62" t="s">
        <v>14</v>
      </c>
      <c r="D614" s="62" t="s">
        <v>27</v>
      </c>
      <c r="E614" s="62" t="s">
        <v>1718</v>
      </c>
      <c r="F614" s="62" t="s">
        <v>85</v>
      </c>
      <c r="G614" s="62">
        <v>70</v>
      </c>
      <c r="H614" s="62">
        <v>1</v>
      </c>
      <c r="I614" s="62">
        <v>1</v>
      </c>
    </row>
    <row r="615" spans="1:9" ht="51" x14ac:dyDescent="0.25">
      <c r="A615" s="60" t="s">
        <v>1321</v>
      </c>
      <c r="B615" s="93">
        <v>3017.53</v>
      </c>
      <c r="C615" s="62" t="s">
        <v>14</v>
      </c>
      <c r="D615" s="62" t="s">
        <v>27</v>
      </c>
      <c r="E615" s="62" t="s">
        <v>1719</v>
      </c>
      <c r="F615" s="62" t="s">
        <v>85</v>
      </c>
      <c r="G615" s="62">
        <v>35</v>
      </c>
      <c r="H615" s="62">
        <v>1</v>
      </c>
      <c r="I615" s="62">
        <v>0</v>
      </c>
    </row>
    <row r="616" spans="1:9" ht="38.25" x14ac:dyDescent="0.25">
      <c r="A616" s="60" t="s">
        <v>1322</v>
      </c>
      <c r="B616" s="93">
        <v>3017.53</v>
      </c>
      <c r="C616" s="62" t="s">
        <v>14</v>
      </c>
      <c r="D616" s="62" t="s">
        <v>27</v>
      </c>
      <c r="E616" s="62" t="s">
        <v>347</v>
      </c>
      <c r="F616" s="62" t="s">
        <v>85</v>
      </c>
      <c r="G616" s="62">
        <v>35</v>
      </c>
      <c r="H616" s="62">
        <v>1</v>
      </c>
      <c r="I616" s="62">
        <v>0</v>
      </c>
    </row>
    <row r="617" spans="1:9" ht="38.25" x14ac:dyDescent="0.25">
      <c r="A617" s="60" t="s">
        <v>1323</v>
      </c>
      <c r="B617" s="93">
        <v>208258.05000000002</v>
      </c>
      <c r="C617" s="62" t="s">
        <v>14</v>
      </c>
      <c r="D617" s="62" t="s">
        <v>1720</v>
      </c>
      <c r="E617" s="62" t="s">
        <v>1721</v>
      </c>
      <c r="F617" s="62" t="s">
        <v>1517</v>
      </c>
      <c r="G617" s="62">
        <v>3</v>
      </c>
      <c r="H617" s="62">
        <v>2</v>
      </c>
      <c r="I617" s="62">
        <v>1</v>
      </c>
    </row>
    <row r="618" spans="1:9" ht="38.25" x14ac:dyDescent="0.25">
      <c r="A618" s="60" t="s">
        <v>1324</v>
      </c>
      <c r="B618" s="93">
        <v>138838.70000000001</v>
      </c>
      <c r="C618" s="62" t="s">
        <v>14</v>
      </c>
      <c r="D618" s="62" t="s">
        <v>1720</v>
      </c>
      <c r="E618" s="62" t="s">
        <v>577</v>
      </c>
      <c r="F618" s="62" t="s">
        <v>1517</v>
      </c>
      <c r="G618" s="62">
        <v>2</v>
      </c>
      <c r="H618" s="62">
        <v>1</v>
      </c>
      <c r="I618" s="62">
        <v>1</v>
      </c>
    </row>
    <row r="619" spans="1:9" ht="25.5" x14ac:dyDescent="0.25">
      <c r="A619" s="60" t="s">
        <v>1325</v>
      </c>
      <c r="B619" s="93">
        <v>194846.4</v>
      </c>
      <c r="C619" s="62" t="s">
        <v>14</v>
      </c>
      <c r="D619" s="62" t="s">
        <v>1720</v>
      </c>
      <c r="E619" s="62" t="s">
        <v>590</v>
      </c>
      <c r="F619" s="62" t="s">
        <v>85</v>
      </c>
      <c r="G619" s="62">
        <v>90</v>
      </c>
      <c r="H619" s="62">
        <v>2</v>
      </c>
      <c r="I619" s="62">
        <v>1</v>
      </c>
    </row>
    <row r="620" spans="1:9" ht="25.5" x14ac:dyDescent="0.25">
      <c r="A620" s="60" t="s">
        <v>1326</v>
      </c>
      <c r="B620" s="93">
        <v>64948.800000000003</v>
      </c>
      <c r="C620" s="62" t="s">
        <v>14</v>
      </c>
      <c r="D620" s="62" t="s">
        <v>1720</v>
      </c>
      <c r="E620" s="62" t="s">
        <v>592</v>
      </c>
      <c r="F620" s="62" t="s">
        <v>85</v>
      </c>
      <c r="G620" s="62">
        <v>30</v>
      </c>
      <c r="H620" s="62">
        <v>1</v>
      </c>
      <c r="I620" s="62">
        <v>0</v>
      </c>
    </row>
    <row r="621" spans="1:9" ht="38.25" x14ac:dyDescent="0.25">
      <c r="A621" s="60" t="s">
        <v>1327</v>
      </c>
      <c r="B621" s="93">
        <v>64948.800000000003</v>
      </c>
      <c r="C621" s="62" t="s">
        <v>14</v>
      </c>
      <c r="D621" s="62" t="s">
        <v>1720</v>
      </c>
      <c r="E621" s="62" t="s">
        <v>1722</v>
      </c>
      <c r="F621" s="62" t="s">
        <v>85</v>
      </c>
      <c r="G621" s="62">
        <v>30</v>
      </c>
      <c r="H621" s="62">
        <v>1</v>
      </c>
      <c r="I621" s="62">
        <v>0</v>
      </c>
    </row>
    <row r="622" spans="1:9" ht="51" x14ac:dyDescent="0.25">
      <c r="A622" s="60" t="s">
        <v>1328</v>
      </c>
      <c r="B622" s="93">
        <v>484035.05</v>
      </c>
      <c r="C622" s="62" t="s">
        <v>14</v>
      </c>
      <c r="D622" s="62" t="s">
        <v>1723</v>
      </c>
      <c r="E622" s="62" t="s">
        <v>472</v>
      </c>
      <c r="F622" s="62" t="s">
        <v>1517</v>
      </c>
      <c r="G622" s="62">
        <v>5</v>
      </c>
      <c r="H622" s="62">
        <v>3</v>
      </c>
      <c r="I622" s="62">
        <v>2</v>
      </c>
    </row>
    <row r="623" spans="1:9" ht="38.25" x14ac:dyDescent="0.25">
      <c r="A623" s="60" t="s">
        <v>1329</v>
      </c>
      <c r="B623" s="93">
        <v>96807.01</v>
      </c>
      <c r="C623" s="62" t="s">
        <v>14</v>
      </c>
      <c r="D623" s="62" t="s">
        <v>1723</v>
      </c>
      <c r="E623" s="62" t="s">
        <v>1724</v>
      </c>
      <c r="F623" s="62" t="s">
        <v>1517</v>
      </c>
      <c r="G623" s="62">
        <v>1</v>
      </c>
      <c r="H623" s="62">
        <v>1</v>
      </c>
      <c r="I623" s="62">
        <v>0</v>
      </c>
    </row>
    <row r="624" spans="1:9" ht="51" x14ac:dyDescent="0.25">
      <c r="A624" s="60" t="s">
        <v>1330</v>
      </c>
      <c r="B624" s="93">
        <v>96807.01</v>
      </c>
      <c r="C624" s="62" t="s">
        <v>14</v>
      </c>
      <c r="D624" s="62" t="s">
        <v>1723</v>
      </c>
      <c r="E624" s="62" t="s">
        <v>1725</v>
      </c>
      <c r="F624" s="62" t="s">
        <v>1517</v>
      </c>
      <c r="G624" s="62">
        <v>1</v>
      </c>
      <c r="H624" s="62">
        <v>1</v>
      </c>
      <c r="I624" s="62">
        <v>0</v>
      </c>
    </row>
    <row r="625" spans="1:9" ht="38.25" x14ac:dyDescent="0.25">
      <c r="A625" s="60" t="s">
        <v>1331</v>
      </c>
      <c r="B625" s="93">
        <v>96807.01</v>
      </c>
      <c r="C625" s="62" t="s">
        <v>14</v>
      </c>
      <c r="D625" s="62" t="s">
        <v>1723</v>
      </c>
      <c r="E625" s="62" t="s">
        <v>1726</v>
      </c>
      <c r="F625" s="62" t="s">
        <v>1517</v>
      </c>
      <c r="G625" s="62">
        <v>1</v>
      </c>
      <c r="H625" s="62">
        <v>1</v>
      </c>
      <c r="I625" s="62">
        <v>0</v>
      </c>
    </row>
    <row r="626" spans="1:9" ht="51" x14ac:dyDescent="0.25">
      <c r="A626" s="60" t="s">
        <v>1332</v>
      </c>
      <c r="B626" s="93">
        <v>96807.01</v>
      </c>
      <c r="C626" s="62" t="s">
        <v>14</v>
      </c>
      <c r="D626" s="62" t="s">
        <v>1723</v>
      </c>
      <c r="E626" s="62" t="s">
        <v>1727</v>
      </c>
      <c r="F626" s="62" t="s">
        <v>1517</v>
      </c>
      <c r="G626" s="62">
        <v>1</v>
      </c>
      <c r="H626" s="62">
        <v>1</v>
      </c>
      <c r="I626" s="62">
        <v>0</v>
      </c>
    </row>
    <row r="627" spans="1:9" ht="38.25" x14ac:dyDescent="0.25">
      <c r="A627" s="60" t="s">
        <v>1333</v>
      </c>
      <c r="B627" s="93">
        <v>12753</v>
      </c>
      <c r="C627" s="62" t="s">
        <v>14</v>
      </c>
      <c r="D627" s="62" t="s">
        <v>1723</v>
      </c>
      <c r="E627" s="62" t="s">
        <v>1728</v>
      </c>
      <c r="F627" s="62" t="s">
        <v>85</v>
      </c>
      <c r="G627" s="62">
        <v>25</v>
      </c>
      <c r="H627" s="62">
        <v>1</v>
      </c>
      <c r="I627" s="62">
        <v>0</v>
      </c>
    </row>
    <row r="628" spans="1:9" ht="51" x14ac:dyDescent="0.25">
      <c r="A628" s="60" t="s">
        <v>1334</v>
      </c>
      <c r="B628" s="93">
        <v>76518</v>
      </c>
      <c r="C628" s="62" t="s">
        <v>14</v>
      </c>
      <c r="D628" s="62" t="s">
        <v>1723</v>
      </c>
      <c r="E628" s="62" t="s">
        <v>472</v>
      </c>
      <c r="F628" s="62" t="s">
        <v>85</v>
      </c>
      <c r="G628" s="62">
        <v>150</v>
      </c>
      <c r="H628" s="62">
        <v>4</v>
      </c>
      <c r="I628" s="62">
        <v>2</v>
      </c>
    </row>
    <row r="629" spans="1:9" ht="38.25" x14ac:dyDescent="0.25">
      <c r="A629" s="60" t="s">
        <v>1335</v>
      </c>
      <c r="B629" s="93">
        <v>971870.90000000014</v>
      </c>
      <c r="C629" s="62" t="s">
        <v>14</v>
      </c>
      <c r="D629" s="62" t="s">
        <v>62</v>
      </c>
      <c r="E629" s="62" t="s">
        <v>1729</v>
      </c>
      <c r="F629" s="62" t="s">
        <v>1517</v>
      </c>
      <c r="G629" s="62">
        <v>14</v>
      </c>
      <c r="H629" s="62">
        <v>8</v>
      </c>
      <c r="I629" s="62">
        <v>6</v>
      </c>
    </row>
    <row r="630" spans="1:9" ht="38.25" x14ac:dyDescent="0.25">
      <c r="A630" s="60" t="s">
        <v>1336</v>
      </c>
      <c r="B630" s="93">
        <v>324744</v>
      </c>
      <c r="C630" s="62" t="s">
        <v>14</v>
      </c>
      <c r="D630" s="62" t="s">
        <v>62</v>
      </c>
      <c r="E630" s="62" t="s">
        <v>1729</v>
      </c>
      <c r="F630" s="62" t="s">
        <v>85</v>
      </c>
      <c r="G630" s="62">
        <v>150</v>
      </c>
      <c r="H630" s="62">
        <v>3</v>
      </c>
      <c r="I630" s="62">
        <v>2</v>
      </c>
    </row>
    <row r="631" spans="1:9" ht="38.25" x14ac:dyDescent="0.25">
      <c r="A631" s="60" t="s">
        <v>1337</v>
      </c>
      <c r="B631" s="93">
        <v>277677.40000000002</v>
      </c>
      <c r="C631" s="62" t="s">
        <v>14</v>
      </c>
      <c r="D631" s="62" t="s">
        <v>564</v>
      </c>
      <c r="E631" s="62" t="s">
        <v>1604</v>
      </c>
      <c r="F631" s="62" t="s">
        <v>1517</v>
      </c>
      <c r="G631" s="62">
        <v>4</v>
      </c>
      <c r="H631" s="62">
        <v>2</v>
      </c>
      <c r="I631" s="62">
        <v>2</v>
      </c>
    </row>
    <row r="632" spans="1:9" ht="38.25" x14ac:dyDescent="0.25">
      <c r="A632" s="60" t="s">
        <v>1338</v>
      </c>
      <c r="B632" s="93">
        <v>277677.40000000002</v>
      </c>
      <c r="C632" s="62" t="s">
        <v>14</v>
      </c>
      <c r="D632" s="62" t="s">
        <v>564</v>
      </c>
      <c r="E632" s="62" t="s">
        <v>1609</v>
      </c>
      <c r="F632" s="62" t="s">
        <v>1517</v>
      </c>
      <c r="G632" s="62">
        <v>4</v>
      </c>
      <c r="H632" s="62">
        <v>2</v>
      </c>
      <c r="I632" s="62">
        <v>2</v>
      </c>
    </row>
    <row r="633" spans="1:9" ht="51" x14ac:dyDescent="0.25">
      <c r="A633" s="60" t="s">
        <v>1339</v>
      </c>
      <c r="B633" s="93">
        <v>208258.05000000002</v>
      </c>
      <c r="C633" s="62" t="s">
        <v>14</v>
      </c>
      <c r="D633" s="62" t="s">
        <v>564</v>
      </c>
      <c r="E633" s="62" t="s">
        <v>1610</v>
      </c>
      <c r="F633" s="62" t="s">
        <v>1517</v>
      </c>
      <c r="G633" s="62">
        <v>3</v>
      </c>
      <c r="H633" s="62">
        <v>2</v>
      </c>
      <c r="I633" s="62">
        <v>1</v>
      </c>
    </row>
    <row r="634" spans="1:9" ht="51" x14ac:dyDescent="0.25">
      <c r="A634" s="60" t="s">
        <v>1340</v>
      </c>
      <c r="B634" s="93">
        <v>96807.01</v>
      </c>
      <c r="C634" s="62" t="s">
        <v>14</v>
      </c>
      <c r="D634" s="62" t="s">
        <v>1723</v>
      </c>
      <c r="E634" s="62" t="s">
        <v>1720</v>
      </c>
      <c r="F634" s="62" t="s">
        <v>1517</v>
      </c>
      <c r="G634" s="62">
        <v>1</v>
      </c>
      <c r="H634" s="62">
        <v>1</v>
      </c>
      <c r="I634" s="62">
        <v>0</v>
      </c>
    </row>
    <row r="635" spans="1:9" ht="38.25" x14ac:dyDescent="0.25">
      <c r="A635" s="60" t="s">
        <v>1341</v>
      </c>
      <c r="B635" s="93">
        <v>324744</v>
      </c>
      <c r="C635" s="62" t="s">
        <v>14</v>
      </c>
      <c r="D635" s="62" t="s">
        <v>345</v>
      </c>
      <c r="E635" s="62" t="s">
        <v>345</v>
      </c>
      <c r="F635" s="62" t="s">
        <v>1730</v>
      </c>
      <c r="G635" s="62">
        <v>150</v>
      </c>
      <c r="H635" s="62">
        <v>3</v>
      </c>
      <c r="I635" s="62">
        <v>2</v>
      </c>
    </row>
    <row r="636" spans="1:9" ht="38.25" x14ac:dyDescent="0.25">
      <c r="A636" s="60" t="s">
        <v>1342</v>
      </c>
      <c r="B636" s="93">
        <v>193614.02</v>
      </c>
      <c r="C636" s="62" t="s">
        <v>14</v>
      </c>
      <c r="D636" s="62" t="s">
        <v>541</v>
      </c>
      <c r="E636" s="62" t="s">
        <v>468</v>
      </c>
      <c r="F636" s="62" t="s">
        <v>1517</v>
      </c>
      <c r="G636" s="62">
        <v>2</v>
      </c>
      <c r="H636" s="62">
        <v>1</v>
      </c>
      <c r="I636" s="62">
        <v>1</v>
      </c>
    </row>
    <row r="637" spans="1:9" ht="38.25" x14ac:dyDescent="0.25">
      <c r="A637" s="60" t="s">
        <v>1343</v>
      </c>
      <c r="B637" s="93">
        <v>436401</v>
      </c>
      <c r="C637" s="62" t="s">
        <v>14</v>
      </c>
      <c r="D637" s="62" t="s">
        <v>541</v>
      </c>
      <c r="E637" s="62" t="s">
        <v>468</v>
      </c>
      <c r="F637" s="62" t="s">
        <v>85</v>
      </c>
      <c r="G637" s="62">
        <v>150</v>
      </c>
      <c r="H637" s="62">
        <v>3</v>
      </c>
      <c r="I637" s="62">
        <v>2</v>
      </c>
    </row>
    <row r="638" spans="1:9" ht="38.25" x14ac:dyDescent="0.25">
      <c r="A638" s="60" t="s">
        <v>1344</v>
      </c>
      <c r="B638" s="93">
        <v>347096.75</v>
      </c>
      <c r="C638" s="62" t="s">
        <v>14</v>
      </c>
      <c r="D638" s="62" t="s">
        <v>46</v>
      </c>
      <c r="E638" s="62" t="s">
        <v>798</v>
      </c>
      <c r="F638" s="62" t="s">
        <v>1517</v>
      </c>
      <c r="G638" s="62">
        <v>5</v>
      </c>
      <c r="H638" s="62">
        <v>3</v>
      </c>
      <c r="I638" s="62">
        <v>2</v>
      </c>
    </row>
    <row r="639" spans="1:9" ht="38.25" x14ac:dyDescent="0.25">
      <c r="A639" s="60" t="s">
        <v>1345</v>
      </c>
      <c r="B639" s="93">
        <v>69419.350000000006</v>
      </c>
      <c r="C639" s="62" t="s">
        <v>14</v>
      </c>
      <c r="D639" s="62" t="s">
        <v>46</v>
      </c>
      <c r="E639" s="62" t="s">
        <v>716</v>
      </c>
      <c r="F639" s="62" t="s">
        <v>1517</v>
      </c>
      <c r="G639" s="62">
        <v>1</v>
      </c>
      <c r="H639" s="62">
        <v>1</v>
      </c>
      <c r="I639" s="62">
        <v>0</v>
      </c>
    </row>
    <row r="640" spans="1:9" ht="38.25" x14ac:dyDescent="0.25">
      <c r="A640" s="60" t="s">
        <v>1346</v>
      </c>
      <c r="B640" s="93">
        <v>138838.70000000001</v>
      </c>
      <c r="C640" s="62" t="s">
        <v>14</v>
      </c>
      <c r="D640" s="62" t="s">
        <v>46</v>
      </c>
      <c r="E640" s="62" t="s">
        <v>796</v>
      </c>
      <c r="F640" s="62" t="s">
        <v>1517</v>
      </c>
      <c r="G640" s="62">
        <v>2</v>
      </c>
      <c r="H640" s="62">
        <v>1</v>
      </c>
      <c r="I640" s="62">
        <v>1</v>
      </c>
    </row>
    <row r="641" spans="1:9" ht="38.25" x14ac:dyDescent="0.25">
      <c r="A641" s="60" t="s">
        <v>1347</v>
      </c>
      <c r="B641" s="93">
        <v>69107.66</v>
      </c>
      <c r="C641" s="62" t="s">
        <v>14</v>
      </c>
      <c r="D641" s="62" t="s">
        <v>46</v>
      </c>
      <c r="E641" s="62" t="s">
        <v>810</v>
      </c>
      <c r="F641" s="62" t="s">
        <v>1517</v>
      </c>
      <c r="G641" s="62">
        <v>1</v>
      </c>
      <c r="H641" s="62">
        <v>1</v>
      </c>
      <c r="I641" s="62">
        <v>0</v>
      </c>
    </row>
    <row r="642" spans="1:9" ht="38.25" x14ac:dyDescent="0.25">
      <c r="A642" s="60" t="s">
        <v>1348</v>
      </c>
      <c r="B642" s="93">
        <v>69107.66</v>
      </c>
      <c r="C642" s="62" t="s">
        <v>14</v>
      </c>
      <c r="D642" s="62" t="s">
        <v>46</v>
      </c>
      <c r="E642" s="62" t="s">
        <v>716</v>
      </c>
      <c r="F642" s="62" t="s">
        <v>1517</v>
      </c>
      <c r="G642" s="62">
        <v>1</v>
      </c>
      <c r="H642" s="62">
        <v>1</v>
      </c>
      <c r="I642" s="62">
        <v>0</v>
      </c>
    </row>
    <row r="643" spans="1:9" ht="38.25" x14ac:dyDescent="0.25">
      <c r="A643" s="60" t="s">
        <v>1349</v>
      </c>
      <c r="B643" s="93">
        <v>9292</v>
      </c>
      <c r="C643" s="62" t="s">
        <v>14</v>
      </c>
      <c r="D643" s="62" t="s">
        <v>46</v>
      </c>
      <c r="E643" s="62" t="s">
        <v>796</v>
      </c>
      <c r="F643" s="62" t="s">
        <v>85</v>
      </c>
      <c r="G643" s="62">
        <v>25</v>
      </c>
      <c r="H643" s="62">
        <v>1</v>
      </c>
      <c r="I643" s="62">
        <v>0</v>
      </c>
    </row>
    <row r="644" spans="1:9" ht="51" x14ac:dyDescent="0.25">
      <c r="A644" s="60" t="s">
        <v>1350</v>
      </c>
      <c r="B644" s="93">
        <v>64948.800000000003</v>
      </c>
      <c r="C644" s="62" t="s">
        <v>14</v>
      </c>
      <c r="D644" s="62" t="s">
        <v>46</v>
      </c>
      <c r="E644" s="62" t="s">
        <v>1731</v>
      </c>
      <c r="F644" s="62" t="s">
        <v>85</v>
      </c>
      <c r="G644" s="62">
        <v>30</v>
      </c>
      <c r="H644" s="62">
        <v>1</v>
      </c>
      <c r="I644" s="62">
        <v>0</v>
      </c>
    </row>
    <row r="645" spans="1:9" ht="38.25" x14ac:dyDescent="0.25">
      <c r="A645" s="60" t="s">
        <v>1351</v>
      </c>
      <c r="B645" s="93">
        <v>194846.4</v>
      </c>
      <c r="C645" s="62" t="s">
        <v>14</v>
      </c>
      <c r="D645" s="62" t="s">
        <v>46</v>
      </c>
      <c r="E645" s="62" t="s">
        <v>802</v>
      </c>
      <c r="F645" s="62" t="s">
        <v>85</v>
      </c>
      <c r="G645" s="62">
        <v>90</v>
      </c>
      <c r="H645" s="62">
        <v>2</v>
      </c>
      <c r="I645" s="62">
        <v>1</v>
      </c>
    </row>
    <row r="646" spans="1:9" ht="38.25" x14ac:dyDescent="0.25">
      <c r="A646" s="60" t="s">
        <v>1352</v>
      </c>
      <c r="B646" s="93">
        <v>129897.60000000001</v>
      </c>
      <c r="C646" s="62" t="s">
        <v>14</v>
      </c>
      <c r="D646" s="62" t="s">
        <v>46</v>
      </c>
      <c r="E646" s="62" t="s">
        <v>798</v>
      </c>
      <c r="F646" s="62" t="s">
        <v>85</v>
      </c>
      <c r="G646" s="62">
        <v>60</v>
      </c>
      <c r="H646" s="62">
        <v>1</v>
      </c>
      <c r="I646" s="62">
        <v>1</v>
      </c>
    </row>
    <row r="647" spans="1:9" ht="38.25" x14ac:dyDescent="0.25">
      <c r="A647" s="60" t="s">
        <v>1353</v>
      </c>
      <c r="B647" s="93">
        <v>9292</v>
      </c>
      <c r="C647" s="62" t="s">
        <v>14</v>
      </c>
      <c r="D647" s="62" t="s">
        <v>46</v>
      </c>
      <c r="E647" s="62" t="s">
        <v>802</v>
      </c>
      <c r="F647" s="62" t="s">
        <v>85</v>
      </c>
      <c r="G647" s="62">
        <v>25</v>
      </c>
      <c r="H647" s="62">
        <v>1</v>
      </c>
      <c r="I647" s="62">
        <v>0</v>
      </c>
    </row>
    <row r="648" spans="1:9" ht="38.25" x14ac:dyDescent="0.25">
      <c r="A648" s="60" t="s">
        <v>1354</v>
      </c>
      <c r="B648" s="93">
        <v>64948.800000000003</v>
      </c>
      <c r="C648" s="62" t="s">
        <v>14</v>
      </c>
      <c r="D648" s="62" t="s">
        <v>46</v>
      </c>
      <c r="E648" s="62" t="s">
        <v>796</v>
      </c>
      <c r="F648" s="62" t="s">
        <v>85</v>
      </c>
      <c r="G648" s="62">
        <v>30</v>
      </c>
      <c r="H648" s="62">
        <v>1</v>
      </c>
      <c r="I648" s="62">
        <v>0</v>
      </c>
    </row>
    <row r="649" spans="1:9" ht="38.25" x14ac:dyDescent="0.25">
      <c r="A649" s="60" t="s">
        <v>1355</v>
      </c>
      <c r="B649" s="93">
        <v>69419.350000000006</v>
      </c>
      <c r="C649" s="62" t="s">
        <v>14</v>
      </c>
      <c r="D649" s="62" t="s">
        <v>455</v>
      </c>
      <c r="E649" s="62" t="s">
        <v>465</v>
      </c>
      <c r="F649" s="62" t="s">
        <v>1517</v>
      </c>
      <c r="G649" s="62">
        <v>1</v>
      </c>
      <c r="H649" s="62">
        <v>1</v>
      </c>
      <c r="I649" s="62">
        <v>0</v>
      </c>
    </row>
    <row r="650" spans="1:9" ht="25.5" x14ac:dyDescent="0.25">
      <c r="A650" s="60" t="s">
        <v>1356</v>
      </c>
      <c r="B650" s="93">
        <v>69419.350000000006</v>
      </c>
      <c r="C650" s="62" t="s">
        <v>14</v>
      </c>
      <c r="D650" s="62" t="s">
        <v>455</v>
      </c>
      <c r="E650" s="62" t="s">
        <v>1732</v>
      </c>
      <c r="F650" s="62" t="s">
        <v>1517</v>
      </c>
      <c r="G650" s="62">
        <v>1</v>
      </c>
      <c r="H650" s="62">
        <v>1</v>
      </c>
      <c r="I650" s="62">
        <v>0</v>
      </c>
    </row>
    <row r="651" spans="1:9" ht="38.25" x14ac:dyDescent="0.25">
      <c r="A651" s="60" t="s">
        <v>1357</v>
      </c>
      <c r="B651" s="93">
        <v>9292</v>
      </c>
      <c r="C651" s="62" t="s">
        <v>14</v>
      </c>
      <c r="D651" s="62" t="s">
        <v>455</v>
      </c>
      <c r="E651" s="62" t="s">
        <v>1733</v>
      </c>
      <c r="F651" s="62" t="s">
        <v>85</v>
      </c>
      <c r="G651" s="62">
        <v>25</v>
      </c>
      <c r="H651" s="62">
        <v>1</v>
      </c>
      <c r="I651" s="62">
        <v>0</v>
      </c>
    </row>
    <row r="652" spans="1:9" ht="38.25" x14ac:dyDescent="0.25">
      <c r="A652" s="60" t="s">
        <v>1358</v>
      </c>
      <c r="B652" s="93">
        <v>9292</v>
      </c>
      <c r="C652" s="62" t="s">
        <v>14</v>
      </c>
      <c r="D652" s="62" t="s">
        <v>455</v>
      </c>
      <c r="E652" s="62" t="s">
        <v>1734</v>
      </c>
      <c r="F652" s="62" t="s">
        <v>85</v>
      </c>
      <c r="G652" s="62">
        <v>25</v>
      </c>
      <c r="H652" s="62">
        <v>1</v>
      </c>
      <c r="I652" s="62">
        <v>0</v>
      </c>
    </row>
    <row r="653" spans="1:9" ht="38.25" x14ac:dyDescent="0.25">
      <c r="A653" s="60" t="s">
        <v>1359</v>
      </c>
      <c r="B653" s="93">
        <v>27876</v>
      </c>
      <c r="C653" s="62" t="s">
        <v>14</v>
      </c>
      <c r="D653" s="62" t="s">
        <v>455</v>
      </c>
      <c r="E653" s="62" t="s">
        <v>1735</v>
      </c>
      <c r="F653" s="62" t="s">
        <v>85</v>
      </c>
      <c r="G653" s="62">
        <v>75</v>
      </c>
      <c r="H653" s="62">
        <v>2</v>
      </c>
      <c r="I653" s="62">
        <v>1</v>
      </c>
    </row>
    <row r="654" spans="1:9" ht="38.25" x14ac:dyDescent="0.25">
      <c r="A654" s="60" t="s">
        <v>1360</v>
      </c>
      <c r="B654" s="93">
        <v>64948.800000000003</v>
      </c>
      <c r="C654" s="62" t="s">
        <v>14</v>
      </c>
      <c r="D654" s="62" t="s">
        <v>455</v>
      </c>
      <c r="E654" s="62" t="s">
        <v>1733</v>
      </c>
      <c r="F654" s="62" t="s">
        <v>85</v>
      </c>
      <c r="G654" s="62">
        <v>30</v>
      </c>
      <c r="H654" s="62">
        <v>1</v>
      </c>
      <c r="I654" s="62">
        <v>0</v>
      </c>
    </row>
    <row r="655" spans="1:9" ht="38.25" x14ac:dyDescent="0.25">
      <c r="A655" s="60" t="s">
        <v>1361</v>
      </c>
      <c r="B655" s="93">
        <v>64948.800000000003</v>
      </c>
      <c r="C655" s="62" t="s">
        <v>14</v>
      </c>
      <c r="D655" s="62" t="s">
        <v>455</v>
      </c>
      <c r="E655" s="62" t="s">
        <v>830</v>
      </c>
      <c r="F655" s="62" t="s">
        <v>85</v>
      </c>
      <c r="G655" s="62">
        <v>30</v>
      </c>
      <c r="H655" s="62">
        <v>1</v>
      </c>
      <c r="I655" s="62">
        <v>0</v>
      </c>
    </row>
    <row r="656" spans="1:9" ht="38.25" x14ac:dyDescent="0.25">
      <c r="A656" s="60" t="s">
        <v>1362</v>
      </c>
      <c r="B656" s="93">
        <v>64948.800000000003</v>
      </c>
      <c r="C656" s="62" t="s">
        <v>14</v>
      </c>
      <c r="D656" s="62" t="s">
        <v>455</v>
      </c>
      <c r="E656" s="62" t="s">
        <v>1735</v>
      </c>
      <c r="F656" s="62" t="s">
        <v>85</v>
      </c>
      <c r="G656" s="62">
        <v>30</v>
      </c>
      <c r="H656" s="62">
        <v>1</v>
      </c>
      <c r="I656" s="62">
        <v>0</v>
      </c>
    </row>
    <row r="657" spans="1:9" ht="38.25" x14ac:dyDescent="0.25">
      <c r="A657" s="60" t="s">
        <v>1363</v>
      </c>
      <c r="B657" s="93">
        <v>64948.800000000003</v>
      </c>
      <c r="C657" s="62" t="s">
        <v>14</v>
      </c>
      <c r="D657" s="62" t="s">
        <v>455</v>
      </c>
      <c r="E657" s="62" t="s">
        <v>1557</v>
      </c>
      <c r="F657" s="62" t="s">
        <v>85</v>
      </c>
      <c r="G657" s="62">
        <v>30</v>
      </c>
      <c r="H657" s="62">
        <v>1</v>
      </c>
      <c r="I657" s="62">
        <v>0</v>
      </c>
    </row>
    <row r="658" spans="1:9" ht="38.25" x14ac:dyDescent="0.25">
      <c r="A658" s="60" t="s">
        <v>1364</v>
      </c>
      <c r="B658" s="93">
        <v>347096.75</v>
      </c>
      <c r="C658" s="62" t="s">
        <v>14</v>
      </c>
      <c r="D658" s="62" t="s">
        <v>58</v>
      </c>
      <c r="E658" s="62" t="s">
        <v>472</v>
      </c>
      <c r="F658" s="62"/>
      <c r="G658" s="62">
        <v>5</v>
      </c>
      <c r="H658" s="62">
        <v>3</v>
      </c>
      <c r="I658" s="62">
        <v>2</v>
      </c>
    </row>
    <row r="659" spans="1:9" ht="38.25" x14ac:dyDescent="0.25">
      <c r="A659" s="60" t="s">
        <v>1193</v>
      </c>
      <c r="B659" s="93">
        <v>27876</v>
      </c>
      <c r="C659" s="62" t="s">
        <v>14</v>
      </c>
      <c r="D659" s="62" t="s">
        <v>58</v>
      </c>
      <c r="E659" s="62" t="s">
        <v>472</v>
      </c>
      <c r="F659" s="62"/>
      <c r="G659" s="62">
        <v>75</v>
      </c>
      <c r="H659" s="62">
        <v>2</v>
      </c>
      <c r="I659" s="62">
        <v>1</v>
      </c>
    </row>
    <row r="660" spans="1:9" ht="38.25" x14ac:dyDescent="0.25">
      <c r="A660" s="60" t="s">
        <v>1365</v>
      </c>
      <c r="B660" s="93">
        <v>559672.62</v>
      </c>
      <c r="C660" s="62" t="s">
        <v>14</v>
      </c>
      <c r="D660" s="62" t="s">
        <v>58</v>
      </c>
      <c r="E660" s="62" t="s">
        <v>472</v>
      </c>
      <c r="F660" s="62"/>
      <c r="G660" s="62">
        <v>258.51406954401006</v>
      </c>
      <c r="H660" s="62">
        <v>5</v>
      </c>
      <c r="I660" s="62">
        <v>4</v>
      </c>
    </row>
    <row r="661" spans="1:9" ht="38.25" x14ac:dyDescent="0.25">
      <c r="A661" s="60" t="s">
        <v>1366</v>
      </c>
      <c r="B661" s="93">
        <v>64948.800000000003</v>
      </c>
      <c r="C661" s="62" t="s">
        <v>14</v>
      </c>
      <c r="D661" s="62" t="s">
        <v>455</v>
      </c>
      <c r="E661" s="62" t="s">
        <v>1736</v>
      </c>
      <c r="F661" s="62" t="s">
        <v>85</v>
      </c>
      <c r="G661" s="62">
        <v>30</v>
      </c>
      <c r="H661" s="62">
        <v>1</v>
      </c>
      <c r="I661" s="62">
        <v>0</v>
      </c>
    </row>
    <row r="662" spans="1:9" ht="38.25" x14ac:dyDescent="0.25">
      <c r="A662" s="60" t="s">
        <v>1367</v>
      </c>
      <c r="B662" s="93">
        <v>69107.66</v>
      </c>
      <c r="C662" s="62" t="s">
        <v>14</v>
      </c>
      <c r="D662" s="62" t="s">
        <v>376</v>
      </c>
      <c r="E662" s="62" t="s">
        <v>1737</v>
      </c>
      <c r="F662" s="62" t="s">
        <v>1517</v>
      </c>
      <c r="G662" s="62">
        <v>1</v>
      </c>
      <c r="H662" s="62">
        <v>1</v>
      </c>
      <c r="I662" s="62">
        <v>0</v>
      </c>
    </row>
    <row r="663" spans="1:9" ht="38.25" x14ac:dyDescent="0.25">
      <c r="A663" s="60" t="s">
        <v>1368</v>
      </c>
      <c r="B663" s="93">
        <v>69419.350000000006</v>
      </c>
      <c r="C663" s="62" t="s">
        <v>14</v>
      </c>
      <c r="D663" s="62" t="s">
        <v>14</v>
      </c>
      <c r="E663" s="62" t="s">
        <v>1738</v>
      </c>
      <c r="F663" s="62" t="s">
        <v>1517</v>
      </c>
      <c r="G663" s="62">
        <v>1</v>
      </c>
      <c r="H663" s="62">
        <v>1</v>
      </c>
      <c r="I663" s="62">
        <v>0</v>
      </c>
    </row>
    <row r="664" spans="1:9" ht="38.25" x14ac:dyDescent="0.25">
      <c r="A664" s="60" t="s">
        <v>1369</v>
      </c>
      <c r="B664" s="93">
        <v>69419.350000000006</v>
      </c>
      <c r="C664" s="62" t="s">
        <v>14</v>
      </c>
      <c r="D664" s="62" t="s">
        <v>14</v>
      </c>
      <c r="E664" s="62" t="s">
        <v>1739</v>
      </c>
      <c r="F664" s="62" t="s">
        <v>1517</v>
      </c>
      <c r="G664" s="62">
        <v>1</v>
      </c>
      <c r="H664" s="62">
        <v>1</v>
      </c>
      <c r="I664" s="62">
        <v>0</v>
      </c>
    </row>
    <row r="665" spans="1:9" ht="38.25" x14ac:dyDescent="0.25">
      <c r="A665" s="60" t="s">
        <v>1370</v>
      </c>
      <c r="B665" s="93">
        <v>69419.350000000006</v>
      </c>
      <c r="C665" s="62" t="s">
        <v>14</v>
      </c>
      <c r="D665" s="62" t="s">
        <v>14</v>
      </c>
      <c r="E665" s="62" t="s">
        <v>1740</v>
      </c>
      <c r="F665" s="62" t="s">
        <v>1517</v>
      </c>
      <c r="G665" s="62">
        <v>1</v>
      </c>
      <c r="H665" s="62">
        <v>1</v>
      </c>
      <c r="I665" s="62">
        <v>0</v>
      </c>
    </row>
    <row r="666" spans="1:9" ht="38.25" x14ac:dyDescent="0.25">
      <c r="A666" s="60" t="s">
        <v>1371</v>
      </c>
      <c r="B666" s="93">
        <v>69419.350000000006</v>
      </c>
      <c r="C666" s="62" t="s">
        <v>14</v>
      </c>
      <c r="D666" s="62" t="s">
        <v>14</v>
      </c>
      <c r="E666" s="62" t="s">
        <v>1741</v>
      </c>
      <c r="F666" s="62" t="s">
        <v>1517</v>
      </c>
      <c r="G666" s="62">
        <v>1</v>
      </c>
      <c r="H666" s="62">
        <v>1</v>
      </c>
      <c r="I666" s="62">
        <v>0</v>
      </c>
    </row>
    <row r="667" spans="1:9" ht="38.25" x14ac:dyDescent="0.25">
      <c r="A667" s="60" t="s">
        <v>1372</v>
      </c>
      <c r="B667" s="93">
        <v>69419.350000000006</v>
      </c>
      <c r="C667" s="62" t="s">
        <v>14</v>
      </c>
      <c r="D667" s="62" t="s">
        <v>14</v>
      </c>
      <c r="E667" s="62" t="s">
        <v>1742</v>
      </c>
      <c r="F667" s="62" t="s">
        <v>1517</v>
      </c>
      <c r="G667" s="62">
        <v>1</v>
      </c>
      <c r="H667" s="62">
        <v>1</v>
      </c>
      <c r="I667" s="62">
        <v>0</v>
      </c>
    </row>
    <row r="668" spans="1:9" ht="38.25" x14ac:dyDescent="0.25">
      <c r="A668" s="60" t="s">
        <v>1373</v>
      </c>
      <c r="B668" s="93">
        <v>69419.350000000006</v>
      </c>
      <c r="C668" s="62" t="s">
        <v>14</v>
      </c>
      <c r="D668" s="62" t="s">
        <v>14</v>
      </c>
      <c r="E668" s="62" t="s">
        <v>520</v>
      </c>
      <c r="F668" s="62" t="s">
        <v>1517</v>
      </c>
      <c r="G668" s="62">
        <v>1</v>
      </c>
      <c r="H668" s="62">
        <v>1</v>
      </c>
      <c r="I668" s="62">
        <v>0</v>
      </c>
    </row>
    <row r="669" spans="1:9" ht="38.25" x14ac:dyDescent="0.25">
      <c r="A669" s="60" t="s">
        <v>1374</v>
      </c>
      <c r="B669" s="93">
        <v>347096.75</v>
      </c>
      <c r="C669" s="62" t="s">
        <v>14</v>
      </c>
      <c r="D669" s="62" t="s">
        <v>14</v>
      </c>
      <c r="E669" s="62" t="s">
        <v>1743</v>
      </c>
      <c r="F669" s="62" t="s">
        <v>1517</v>
      </c>
      <c r="G669" s="62">
        <v>5</v>
      </c>
      <c r="H669" s="62">
        <v>3</v>
      </c>
      <c r="I669" s="62">
        <v>2</v>
      </c>
    </row>
    <row r="670" spans="1:9" ht="38.25" x14ac:dyDescent="0.25">
      <c r="A670" s="60" t="s">
        <v>1375</v>
      </c>
      <c r="B670" s="93">
        <v>416516.10000000003</v>
      </c>
      <c r="C670" s="62" t="s">
        <v>14</v>
      </c>
      <c r="D670" s="62" t="s">
        <v>14</v>
      </c>
      <c r="E670" s="62" t="s">
        <v>1744</v>
      </c>
      <c r="F670" s="62" t="s">
        <v>1517</v>
      </c>
      <c r="G670" s="62">
        <v>6</v>
      </c>
      <c r="H670" s="62">
        <v>4</v>
      </c>
      <c r="I670" s="62">
        <v>2</v>
      </c>
    </row>
    <row r="671" spans="1:9" ht="38.25" x14ac:dyDescent="0.25">
      <c r="A671" s="60" t="s">
        <v>1376</v>
      </c>
      <c r="B671" s="93">
        <v>69419.350000000006</v>
      </c>
      <c r="C671" s="62" t="s">
        <v>14</v>
      </c>
      <c r="D671" s="62" t="s">
        <v>14</v>
      </c>
      <c r="E671" s="62" t="s">
        <v>1745</v>
      </c>
      <c r="F671" s="62" t="s">
        <v>1517</v>
      </c>
      <c r="G671" s="62">
        <v>1</v>
      </c>
      <c r="H671" s="62">
        <v>1</v>
      </c>
      <c r="I671" s="62">
        <v>0</v>
      </c>
    </row>
    <row r="672" spans="1:9" ht="51" x14ac:dyDescent="0.25">
      <c r="A672" s="60" t="s">
        <v>1377</v>
      </c>
      <c r="B672" s="93">
        <v>69419.350000000006</v>
      </c>
      <c r="C672" s="62" t="s">
        <v>14</v>
      </c>
      <c r="D672" s="62" t="s">
        <v>14</v>
      </c>
      <c r="E672" s="62" t="s">
        <v>1746</v>
      </c>
      <c r="F672" s="62" t="s">
        <v>1517</v>
      </c>
      <c r="G672" s="62">
        <v>1</v>
      </c>
      <c r="H672" s="62">
        <v>1</v>
      </c>
      <c r="I672" s="62">
        <v>0</v>
      </c>
    </row>
    <row r="673" spans="1:9" ht="38.25" x14ac:dyDescent="0.25">
      <c r="A673" s="60" t="s">
        <v>1378</v>
      </c>
      <c r="B673" s="93">
        <v>69419.350000000006</v>
      </c>
      <c r="C673" s="62" t="s">
        <v>14</v>
      </c>
      <c r="D673" s="62" t="s">
        <v>14</v>
      </c>
      <c r="E673" s="62" t="s">
        <v>1747</v>
      </c>
      <c r="F673" s="62" t="s">
        <v>1517</v>
      </c>
      <c r="G673" s="62">
        <v>1</v>
      </c>
      <c r="H673" s="62">
        <v>1</v>
      </c>
      <c r="I673" s="62">
        <v>0</v>
      </c>
    </row>
    <row r="674" spans="1:9" ht="38.25" x14ac:dyDescent="0.25">
      <c r="A674" s="60" t="s">
        <v>1379</v>
      </c>
      <c r="B674" s="93">
        <v>69419.350000000006</v>
      </c>
      <c r="C674" s="62" t="s">
        <v>14</v>
      </c>
      <c r="D674" s="62" t="s">
        <v>14</v>
      </c>
      <c r="E674" s="62" t="s">
        <v>1748</v>
      </c>
      <c r="F674" s="62" t="s">
        <v>1517</v>
      </c>
      <c r="G674" s="62">
        <v>1</v>
      </c>
      <c r="H674" s="62">
        <v>1</v>
      </c>
      <c r="I674" s="62">
        <v>0</v>
      </c>
    </row>
    <row r="675" spans="1:9" ht="38.25" x14ac:dyDescent="0.25">
      <c r="A675" s="60" t="s">
        <v>1380</v>
      </c>
      <c r="B675" s="93">
        <v>347096.75</v>
      </c>
      <c r="C675" s="62" t="s">
        <v>14</v>
      </c>
      <c r="D675" s="62" t="s">
        <v>14</v>
      </c>
      <c r="E675" s="62" t="s">
        <v>1749</v>
      </c>
      <c r="F675" s="62" t="s">
        <v>1517</v>
      </c>
      <c r="G675" s="62">
        <v>5</v>
      </c>
      <c r="H675" s="62">
        <v>3</v>
      </c>
      <c r="I675" s="62">
        <v>2</v>
      </c>
    </row>
    <row r="676" spans="1:9" ht="38.25" x14ac:dyDescent="0.25">
      <c r="A676" s="60" t="s">
        <v>1381</v>
      </c>
      <c r="B676" s="93">
        <v>69107.66</v>
      </c>
      <c r="C676" s="62" t="s">
        <v>14</v>
      </c>
      <c r="D676" s="62" t="s">
        <v>14</v>
      </c>
      <c r="E676" s="62" t="s">
        <v>1739</v>
      </c>
      <c r="F676" s="62" t="s">
        <v>1517</v>
      </c>
      <c r="G676" s="62">
        <v>1</v>
      </c>
      <c r="H676" s="62">
        <v>1</v>
      </c>
      <c r="I676" s="62">
        <v>0</v>
      </c>
    </row>
    <row r="677" spans="1:9" ht="38.25" x14ac:dyDescent="0.25">
      <c r="A677" s="60" t="s">
        <v>1382</v>
      </c>
      <c r="B677" s="93">
        <v>69107.66</v>
      </c>
      <c r="C677" s="62" t="s">
        <v>14</v>
      </c>
      <c r="D677" s="62" t="s">
        <v>14</v>
      </c>
      <c r="E677" s="62" t="s">
        <v>1750</v>
      </c>
      <c r="F677" s="62" t="s">
        <v>1517</v>
      </c>
      <c r="G677" s="62">
        <v>1</v>
      </c>
      <c r="H677" s="62">
        <v>1</v>
      </c>
      <c r="I677" s="62">
        <v>0</v>
      </c>
    </row>
    <row r="678" spans="1:9" ht="38.25" x14ac:dyDescent="0.25">
      <c r="A678" s="60" t="s">
        <v>1383</v>
      </c>
      <c r="B678" s="93">
        <v>69107.66</v>
      </c>
      <c r="C678" s="62" t="s">
        <v>14</v>
      </c>
      <c r="D678" s="62" t="s">
        <v>14</v>
      </c>
      <c r="E678" s="62" t="s">
        <v>1751</v>
      </c>
      <c r="F678" s="62" t="s">
        <v>1517</v>
      </c>
      <c r="G678" s="62">
        <v>1</v>
      </c>
      <c r="H678" s="62">
        <v>1</v>
      </c>
      <c r="I678" s="62">
        <v>0</v>
      </c>
    </row>
    <row r="679" spans="1:9" ht="38.25" x14ac:dyDescent="0.25">
      <c r="A679" s="60" t="s">
        <v>1383</v>
      </c>
      <c r="B679" s="93">
        <v>138215.32</v>
      </c>
      <c r="C679" s="62" t="s">
        <v>14</v>
      </c>
      <c r="D679" s="62" t="s">
        <v>14</v>
      </c>
      <c r="E679" s="62" t="s">
        <v>1751</v>
      </c>
      <c r="F679" s="62" t="s">
        <v>1517</v>
      </c>
      <c r="G679" s="62">
        <v>2</v>
      </c>
      <c r="H679" s="62">
        <v>1</v>
      </c>
      <c r="I679" s="62">
        <v>1</v>
      </c>
    </row>
    <row r="680" spans="1:9" ht="38.25" x14ac:dyDescent="0.25">
      <c r="A680" s="60" t="s">
        <v>1384</v>
      </c>
      <c r="B680" s="93">
        <v>138215.32</v>
      </c>
      <c r="C680" s="62" t="s">
        <v>14</v>
      </c>
      <c r="D680" s="62" t="s">
        <v>14</v>
      </c>
      <c r="E680" s="62" t="s">
        <v>1752</v>
      </c>
      <c r="F680" s="62" t="s">
        <v>1517</v>
      </c>
      <c r="G680" s="62">
        <v>2</v>
      </c>
      <c r="H680" s="62">
        <v>1</v>
      </c>
      <c r="I680" s="62">
        <v>1</v>
      </c>
    </row>
    <row r="681" spans="1:9" ht="38.25" x14ac:dyDescent="0.25">
      <c r="A681" s="60" t="s">
        <v>1385</v>
      </c>
      <c r="B681" s="93">
        <v>69107.66</v>
      </c>
      <c r="C681" s="62" t="s">
        <v>14</v>
      </c>
      <c r="D681" s="62" t="s">
        <v>14</v>
      </c>
      <c r="E681" s="62" t="s">
        <v>1753</v>
      </c>
      <c r="F681" s="62" t="s">
        <v>1517</v>
      </c>
      <c r="G681" s="62">
        <v>1</v>
      </c>
      <c r="H681" s="62">
        <v>1</v>
      </c>
      <c r="I681" s="62">
        <v>0</v>
      </c>
    </row>
    <row r="682" spans="1:9" ht="38.25" x14ac:dyDescent="0.25">
      <c r="A682" s="60" t="s">
        <v>1386</v>
      </c>
      <c r="B682" s="93">
        <v>345538.30000000005</v>
      </c>
      <c r="C682" s="62" t="s">
        <v>14</v>
      </c>
      <c r="D682" s="62" t="s">
        <v>14</v>
      </c>
      <c r="E682" s="62" t="s">
        <v>1754</v>
      </c>
      <c r="F682" s="62" t="s">
        <v>1517</v>
      </c>
      <c r="G682" s="62">
        <v>5</v>
      </c>
      <c r="H682" s="62">
        <v>3</v>
      </c>
      <c r="I682" s="62">
        <v>2</v>
      </c>
    </row>
    <row r="683" spans="1:9" ht="38.25" x14ac:dyDescent="0.25">
      <c r="A683" s="60" t="s">
        <v>1387</v>
      </c>
      <c r="B683" s="93">
        <v>18584</v>
      </c>
      <c r="C683" s="62" t="s">
        <v>14</v>
      </c>
      <c r="D683" s="62" t="s">
        <v>14</v>
      </c>
      <c r="E683" s="62" t="s">
        <v>1738</v>
      </c>
      <c r="F683" s="62" t="s">
        <v>85</v>
      </c>
      <c r="G683" s="62">
        <v>50</v>
      </c>
      <c r="H683" s="62">
        <v>1</v>
      </c>
      <c r="I683" s="62">
        <v>1</v>
      </c>
    </row>
    <row r="684" spans="1:9" ht="38.25" x14ac:dyDescent="0.25">
      <c r="A684" s="60" t="s">
        <v>1388</v>
      </c>
      <c r="B684" s="93">
        <v>9292</v>
      </c>
      <c r="C684" s="62" t="s">
        <v>14</v>
      </c>
      <c r="D684" s="62" t="s">
        <v>14</v>
      </c>
      <c r="E684" s="62" t="s">
        <v>1740</v>
      </c>
      <c r="F684" s="62" t="s">
        <v>85</v>
      </c>
      <c r="G684" s="62">
        <v>25</v>
      </c>
      <c r="H684" s="62">
        <v>1</v>
      </c>
      <c r="I684" s="62">
        <v>0</v>
      </c>
    </row>
    <row r="685" spans="1:9" ht="38.25" x14ac:dyDescent="0.25">
      <c r="A685" s="60" t="s">
        <v>1387</v>
      </c>
      <c r="B685" s="93">
        <v>9292</v>
      </c>
      <c r="C685" s="62" t="s">
        <v>14</v>
      </c>
      <c r="D685" s="62" t="s">
        <v>14</v>
      </c>
      <c r="E685" s="62" t="s">
        <v>1738</v>
      </c>
      <c r="F685" s="62" t="s">
        <v>85</v>
      </c>
      <c r="G685" s="62">
        <v>25</v>
      </c>
      <c r="H685" s="62">
        <v>1</v>
      </c>
      <c r="I685" s="62">
        <v>0</v>
      </c>
    </row>
    <row r="686" spans="1:9" ht="38.25" x14ac:dyDescent="0.25">
      <c r="A686" s="60" t="s">
        <v>1389</v>
      </c>
      <c r="B686" s="93">
        <v>27876</v>
      </c>
      <c r="C686" s="62" t="s">
        <v>14</v>
      </c>
      <c r="D686" s="62" t="s">
        <v>14</v>
      </c>
      <c r="E686" s="62" t="s">
        <v>520</v>
      </c>
      <c r="F686" s="62" t="s">
        <v>85</v>
      </c>
      <c r="G686" s="62">
        <v>75</v>
      </c>
      <c r="H686" s="62">
        <v>2</v>
      </c>
      <c r="I686" s="62">
        <v>1</v>
      </c>
    </row>
    <row r="687" spans="1:9" ht="51" x14ac:dyDescent="0.25">
      <c r="A687" s="60" t="s">
        <v>1390</v>
      </c>
      <c r="B687" s="93">
        <v>37168</v>
      </c>
      <c r="C687" s="62" t="s">
        <v>14</v>
      </c>
      <c r="D687" s="62" t="s">
        <v>14</v>
      </c>
      <c r="E687" s="62" t="s">
        <v>1755</v>
      </c>
      <c r="F687" s="62" t="s">
        <v>85</v>
      </c>
      <c r="G687" s="62">
        <v>100</v>
      </c>
      <c r="H687" s="62">
        <v>2</v>
      </c>
      <c r="I687" s="62">
        <v>2</v>
      </c>
    </row>
    <row r="688" spans="1:9" ht="38.25" x14ac:dyDescent="0.25">
      <c r="A688" s="60" t="s">
        <v>1391</v>
      </c>
      <c r="B688" s="93">
        <v>9292</v>
      </c>
      <c r="C688" s="62" t="s">
        <v>14</v>
      </c>
      <c r="D688" s="62" t="s">
        <v>14</v>
      </c>
      <c r="E688" s="62" t="s">
        <v>1756</v>
      </c>
      <c r="F688" s="62" t="s">
        <v>85</v>
      </c>
      <c r="G688" s="62">
        <v>25</v>
      </c>
      <c r="H688" s="62">
        <v>1</v>
      </c>
      <c r="I688" s="62">
        <v>0</v>
      </c>
    </row>
    <row r="689" spans="1:9" ht="38.25" x14ac:dyDescent="0.25">
      <c r="A689" s="60" t="s">
        <v>1392</v>
      </c>
      <c r="B689" s="93">
        <v>9292</v>
      </c>
      <c r="C689" s="62" t="s">
        <v>14</v>
      </c>
      <c r="D689" s="62" t="s">
        <v>14</v>
      </c>
      <c r="E689" s="62" t="s">
        <v>1757</v>
      </c>
      <c r="F689" s="62" t="s">
        <v>85</v>
      </c>
      <c r="G689" s="62">
        <v>25</v>
      </c>
      <c r="H689" s="62">
        <v>1</v>
      </c>
      <c r="I689" s="62">
        <v>0</v>
      </c>
    </row>
    <row r="690" spans="1:9" ht="38.25" x14ac:dyDescent="0.25">
      <c r="A690" s="60" t="s">
        <v>1393</v>
      </c>
      <c r="B690" s="93">
        <v>64948.800000000003</v>
      </c>
      <c r="C690" s="62" t="s">
        <v>14</v>
      </c>
      <c r="D690" s="62" t="s">
        <v>14</v>
      </c>
      <c r="E690" s="62" t="s">
        <v>1758</v>
      </c>
      <c r="F690" s="62" t="s">
        <v>85</v>
      </c>
      <c r="G690" s="62">
        <v>30</v>
      </c>
      <c r="H690" s="62">
        <v>1</v>
      </c>
      <c r="I690" s="62">
        <v>0</v>
      </c>
    </row>
    <row r="691" spans="1:9" ht="38.25" x14ac:dyDescent="0.25">
      <c r="A691" s="60" t="s">
        <v>1394</v>
      </c>
      <c r="B691" s="93">
        <v>129897.60000000001</v>
      </c>
      <c r="C691" s="62" t="s">
        <v>14</v>
      </c>
      <c r="D691" s="62" t="s">
        <v>14</v>
      </c>
      <c r="E691" s="62" t="s">
        <v>503</v>
      </c>
      <c r="F691" s="62" t="s">
        <v>85</v>
      </c>
      <c r="G691" s="62">
        <v>60</v>
      </c>
      <c r="H691" s="62">
        <v>1</v>
      </c>
      <c r="I691" s="62">
        <v>1</v>
      </c>
    </row>
    <row r="692" spans="1:9" ht="51" x14ac:dyDescent="0.25">
      <c r="A692" s="60" t="s">
        <v>1395</v>
      </c>
      <c r="B692" s="93">
        <v>64948.800000000003</v>
      </c>
      <c r="C692" s="62" t="s">
        <v>14</v>
      </c>
      <c r="D692" s="62" t="s">
        <v>14</v>
      </c>
      <c r="E692" s="62" t="s">
        <v>1759</v>
      </c>
      <c r="F692" s="62" t="s">
        <v>85</v>
      </c>
      <c r="G692" s="62">
        <v>30</v>
      </c>
      <c r="H692" s="62">
        <v>1</v>
      </c>
      <c r="I692" s="62">
        <v>0</v>
      </c>
    </row>
    <row r="693" spans="1:9" ht="38.25" x14ac:dyDescent="0.25">
      <c r="A693" s="60" t="s">
        <v>1396</v>
      </c>
      <c r="B693" s="93">
        <v>64948.800000000003</v>
      </c>
      <c r="C693" s="62" t="s">
        <v>14</v>
      </c>
      <c r="D693" s="62" t="s">
        <v>14</v>
      </c>
      <c r="E693" s="62" t="s">
        <v>519</v>
      </c>
      <c r="F693" s="62" t="s">
        <v>85</v>
      </c>
      <c r="G693" s="62">
        <v>30</v>
      </c>
      <c r="H693" s="62">
        <v>1</v>
      </c>
      <c r="I693" s="62">
        <v>0</v>
      </c>
    </row>
    <row r="694" spans="1:9" ht="38.25" x14ac:dyDescent="0.25">
      <c r="A694" s="60" t="s">
        <v>1397</v>
      </c>
      <c r="B694" s="93">
        <v>64948.800000000003</v>
      </c>
      <c r="C694" s="62" t="s">
        <v>14</v>
      </c>
      <c r="D694" s="62" t="s">
        <v>14</v>
      </c>
      <c r="E694" s="62" t="s">
        <v>1760</v>
      </c>
      <c r="F694" s="62" t="s">
        <v>85</v>
      </c>
      <c r="G694" s="62">
        <v>30</v>
      </c>
      <c r="H694" s="62">
        <v>1</v>
      </c>
      <c r="I694" s="62">
        <v>0</v>
      </c>
    </row>
    <row r="695" spans="1:9" ht="38.25" x14ac:dyDescent="0.25">
      <c r="A695" s="60" t="s">
        <v>1398</v>
      </c>
      <c r="B695" s="93">
        <v>64948.800000000003</v>
      </c>
      <c r="C695" s="62" t="s">
        <v>14</v>
      </c>
      <c r="D695" s="62" t="s">
        <v>14</v>
      </c>
      <c r="E695" s="62" t="s">
        <v>1738</v>
      </c>
      <c r="F695" s="62" t="s">
        <v>85</v>
      </c>
      <c r="G695" s="62">
        <v>30</v>
      </c>
      <c r="H695" s="62">
        <v>1</v>
      </c>
      <c r="I695" s="62">
        <v>0</v>
      </c>
    </row>
    <row r="696" spans="1:9" ht="38.25" x14ac:dyDescent="0.25">
      <c r="A696" s="60" t="s">
        <v>1393</v>
      </c>
      <c r="B696" s="93">
        <v>64948.800000000003</v>
      </c>
      <c r="C696" s="62" t="s">
        <v>14</v>
      </c>
      <c r="D696" s="62" t="s">
        <v>14</v>
      </c>
      <c r="E696" s="62" t="s">
        <v>1739</v>
      </c>
      <c r="F696" s="62" t="s">
        <v>85</v>
      </c>
      <c r="G696" s="62">
        <v>30</v>
      </c>
      <c r="H696" s="62">
        <v>1</v>
      </c>
      <c r="I696" s="62">
        <v>0</v>
      </c>
    </row>
    <row r="697" spans="1:9" ht="38.25" x14ac:dyDescent="0.25">
      <c r="A697" s="60" t="s">
        <v>1399</v>
      </c>
      <c r="B697" s="93">
        <v>64948.800000000003</v>
      </c>
      <c r="C697" s="62" t="s">
        <v>14</v>
      </c>
      <c r="D697" s="62" t="s">
        <v>14</v>
      </c>
      <c r="E697" s="62" t="s">
        <v>1740</v>
      </c>
      <c r="F697" s="62" t="s">
        <v>85</v>
      </c>
      <c r="G697" s="62">
        <v>30</v>
      </c>
      <c r="H697" s="62">
        <v>1</v>
      </c>
      <c r="I697" s="62">
        <v>0</v>
      </c>
    </row>
    <row r="698" spans="1:9" ht="38.25" x14ac:dyDescent="0.25">
      <c r="A698" s="60" t="s">
        <v>1398</v>
      </c>
      <c r="B698" s="93">
        <v>129897.60000000001</v>
      </c>
      <c r="C698" s="62" t="s">
        <v>14</v>
      </c>
      <c r="D698" s="62" t="s">
        <v>14</v>
      </c>
      <c r="E698" s="62" t="s">
        <v>1738</v>
      </c>
      <c r="F698" s="62" t="s">
        <v>85</v>
      </c>
      <c r="G698" s="62">
        <v>60</v>
      </c>
      <c r="H698" s="62">
        <v>1</v>
      </c>
      <c r="I698" s="62">
        <v>1</v>
      </c>
    </row>
    <row r="699" spans="1:9" ht="38.25" x14ac:dyDescent="0.25">
      <c r="A699" s="60" t="s">
        <v>1400</v>
      </c>
      <c r="B699" s="93">
        <v>64948.800000000003</v>
      </c>
      <c r="C699" s="62" t="s">
        <v>14</v>
      </c>
      <c r="D699" s="62" t="s">
        <v>14</v>
      </c>
      <c r="E699" s="62" t="s">
        <v>1761</v>
      </c>
      <c r="F699" s="62" t="s">
        <v>85</v>
      </c>
      <c r="G699" s="62">
        <v>30</v>
      </c>
      <c r="H699" s="62">
        <v>1</v>
      </c>
      <c r="I699" s="62">
        <v>0</v>
      </c>
    </row>
    <row r="700" spans="1:9" ht="38.25" x14ac:dyDescent="0.25">
      <c r="A700" s="60" t="s">
        <v>1401</v>
      </c>
      <c r="B700" s="93">
        <v>259795.20000000001</v>
      </c>
      <c r="C700" s="62" t="s">
        <v>14</v>
      </c>
      <c r="D700" s="62" t="s">
        <v>14</v>
      </c>
      <c r="E700" s="62" t="s">
        <v>520</v>
      </c>
      <c r="F700" s="62" t="s">
        <v>85</v>
      </c>
      <c r="G700" s="62">
        <v>120</v>
      </c>
      <c r="H700" s="62">
        <v>2</v>
      </c>
      <c r="I700" s="62">
        <v>2</v>
      </c>
    </row>
    <row r="701" spans="1:9" ht="51" x14ac:dyDescent="0.25">
      <c r="A701" s="60" t="s">
        <v>1402</v>
      </c>
      <c r="B701" s="93">
        <v>714436.8</v>
      </c>
      <c r="C701" s="62" t="s">
        <v>14</v>
      </c>
      <c r="D701" s="62" t="s">
        <v>14</v>
      </c>
      <c r="E701" s="62" t="s">
        <v>1762</v>
      </c>
      <c r="F701" s="62" t="s">
        <v>85</v>
      </c>
      <c r="G701" s="62">
        <v>330</v>
      </c>
      <c r="H701" s="62">
        <v>7</v>
      </c>
      <c r="I701" s="62">
        <v>4</v>
      </c>
    </row>
    <row r="702" spans="1:9" ht="38.25" x14ac:dyDescent="0.25">
      <c r="A702" s="60" t="s">
        <v>1403</v>
      </c>
      <c r="B702" s="93">
        <v>389692.8</v>
      </c>
      <c r="C702" s="62" t="s">
        <v>14</v>
      </c>
      <c r="D702" s="62" t="s">
        <v>14</v>
      </c>
      <c r="E702" s="62" t="s">
        <v>1744</v>
      </c>
      <c r="F702" s="62" t="s">
        <v>85</v>
      </c>
      <c r="G702" s="62">
        <v>180</v>
      </c>
      <c r="H702" s="62">
        <v>4</v>
      </c>
      <c r="I702" s="62">
        <v>2</v>
      </c>
    </row>
    <row r="703" spans="1:9" ht="38.25" x14ac:dyDescent="0.25">
      <c r="A703" s="60" t="s">
        <v>1404</v>
      </c>
      <c r="B703" s="93">
        <v>64948.800000000003</v>
      </c>
      <c r="C703" s="62" t="s">
        <v>14</v>
      </c>
      <c r="D703" s="62" t="s">
        <v>14</v>
      </c>
      <c r="E703" s="62" t="s">
        <v>1763</v>
      </c>
      <c r="F703" s="62" t="s">
        <v>85</v>
      </c>
      <c r="G703" s="62">
        <v>30</v>
      </c>
      <c r="H703" s="62">
        <v>1</v>
      </c>
      <c r="I703" s="62">
        <v>0</v>
      </c>
    </row>
    <row r="704" spans="1:9" ht="51" x14ac:dyDescent="0.25">
      <c r="A704" s="60" t="s">
        <v>1405</v>
      </c>
      <c r="B704" s="93">
        <v>129897.60000000001</v>
      </c>
      <c r="C704" s="62" t="s">
        <v>14</v>
      </c>
      <c r="D704" s="62" t="s">
        <v>14</v>
      </c>
      <c r="E704" s="62" t="s">
        <v>1764</v>
      </c>
      <c r="F704" s="62" t="s">
        <v>85</v>
      </c>
      <c r="G704" s="62">
        <v>60</v>
      </c>
      <c r="H704" s="62">
        <v>1</v>
      </c>
      <c r="I704" s="62">
        <v>1</v>
      </c>
    </row>
    <row r="705" spans="1:9" ht="38.25" x14ac:dyDescent="0.25">
      <c r="A705" s="60" t="s">
        <v>1406</v>
      </c>
      <c r="B705" s="93">
        <v>64948.800000000003</v>
      </c>
      <c r="C705" s="62" t="s">
        <v>14</v>
      </c>
      <c r="D705" s="62" t="s">
        <v>14</v>
      </c>
      <c r="E705" s="62" t="s">
        <v>1765</v>
      </c>
      <c r="F705" s="62" t="s">
        <v>85</v>
      </c>
      <c r="G705" s="62">
        <v>30</v>
      </c>
      <c r="H705" s="62">
        <v>1</v>
      </c>
      <c r="I705" s="62">
        <v>0</v>
      </c>
    </row>
    <row r="706" spans="1:9" ht="38.25" x14ac:dyDescent="0.25">
      <c r="A706" s="60" t="s">
        <v>1407</v>
      </c>
      <c r="B706" s="93">
        <v>64948.800000000003</v>
      </c>
      <c r="C706" s="62" t="s">
        <v>14</v>
      </c>
      <c r="D706" s="62" t="s">
        <v>14</v>
      </c>
      <c r="E706" s="62" t="s">
        <v>1747</v>
      </c>
      <c r="F706" s="62" t="s">
        <v>85</v>
      </c>
      <c r="G706" s="62">
        <v>30</v>
      </c>
      <c r="H706" s="62">
        <v>1</v>
      </c>
      <c r="I706" s="62">
        <v>0</v>
      </c>
    </row>
    <row r="707" spans="1:9" ht="38.25" x14ac:dyDescent="0.25">
      <c r="A707" s="60" t="s">
        <v>1408</v>
      </c>
      <c r="B707" s="93">
        <v>129897.60000000001</v>
      </c>
      <c r="C707" s="62" t="s">
        <v>14</v>
      </c>
      <c r="D707" s="62" t="s">
        <v>14</v>
      </c>
      <c r="E707" s="62" t="s">
        <v>511</v>
      </c>
      <c r="F707" s="62" t="s">
        <v>85</v>
      </c>
      <c r="G707" s="62">
        <v>60</v>
      </c>
      <c r="H707" s="62">
        <v>1</v>
      </c>
      <c r="I707" s="62">
        <v>1</v>
      </c>
    </row>
    <row r="708" spans="1:9" ht="38.25" x14ac:dyDescent="0.25">
      <c r="A708" s="60" t="s">
        <v>1409</v>
      </c>
      <c r="B708" s="93">
        <v>64948.800000000003</v>
      </c>
      <c r="C708" s="62" t="s">
        <v>14</v>
      </c>
      <c r="D708" s="62" t="s">
        <v>14</v>
      </c>
      <c r="E708" s="62" t="s">
        <v>442</v>
      </c>
      <c r="F708" s="62" t="s">
        <v>85</v>
      </c>
      <c r="G708" s="62">
        <v>30</v>
      </c>
      <c r="H708" s="62">
        <v>1</v>
      </c>
      <c r="I708" s="62">
        <v>0</v>
      </c>
    </row>
    <row r="709" spans="1:9" ht="38.25" x14ac:dyDescent="0.25">
      <c r="A709" s="60" t="s">
        <v>1397</v>
      </c>
      <c r="B709" s="93">
        <v>64948.800000000003</v>
      </c>
      <c r="C709" s="62" t="s">
        <v>14</v>
      </c>
      <c r="D709" s="62" t="s">
        <v>14</v>
      </c>
      <c r="E709" s="62" t="s">
        <v>1766</v>
      </c>
      <c r="F709" s="62" t="s">
        <v>85</v>
      </c>
      <c r="G709" s="62">
        <v>30</v>
      </c>
      <c r="H709" s="62">
        <v>1</v>
      </c>
      <c r="I709" s="62">
        <v>0</v>
      </c>
    </row>
    <row r="710" spans="1:9" ht="38.25" x14ac:dyDescent="0.25">
      <c r="A710" s="60" t="s">
        <v>1410</v>
      </c>
      <c r="B710" s="93">
        <v>194846.4</v>
      </c>
      <c r="C710" s="62" t="s">
        <v>14</v>
      </c>
      <c r="D710" s="62" t="s">
        <v>14</v>
      </c>
      <c r="E710" s="62" t="s">
        <v>1767</v>
      </c>
      <c r="F710" s="62" t="s">
        <v>85</v>
      </c>
      <c r="G710" s="62">
        <v>90</v>
      </c>
      <c r="H710" s="62">
        <v>2</v>
      </c>
      <c r="I710" s="62">
        <v>1</v>
      </c>
    </row>
    <row r="711" spans="1:9" ht="38.25" x14ac:dyDescent="0.25">
      <c r="A711" s="60" t="s">
        <v>1411</v>
      </c>
      <c r="B711" s="93">
        <v>69419.350000000006</v>
      </c>
      <c r="C711" s="62" t="s">
        <v>14</v>
      </c>
      <c r="D711" s="62" t="s">
        <v>52</v>
      </c>
      <c r="E711" s="62" t="s">
        <v>1768</v>
      </c>
      <c r="F711" s="62" t="s">
        <v>1517</v>
      </c>
      <c r="G711" s="62">
        <v>1</v>
      </c>
      <c r="H711" s="62">
        <v>1</v>
      </c>
      <c r="I711" s="62">
        <v>0</v>
      </c>
    </row>
    <row r="712" spans="1:9" ht="38.25" x14ac:dyDescent="0.25">
      <c r="A712" s="60" t="s">
        <v>1412</v>
      </c>
      <c r="B712" s="93">
        <v>69419.350000000006</v>
      </c>
      <c r="C712" s="62" t="s">
        <v>14</v>
      </c>
      <c r="D712" s="62" t="s">
        <v>52</v>
      </c>
      <c r="E712" s="62" t="s">
        <v>1769</v>
      </c>
      <c r="F712" s="62" t="s">
        <v>1517</v>
      </c>
      <c r="G712" s="62">
        <v>1</v>
      </c>
      <c r="H712" s="62">
        <v>1</v>
      </c>
      <c r="I712" s="62">
        <v>0</v>
      </c>
    </row>
    <row r="713" spans="1:9" ht="51" x14ac:dyDescent="0.25">
      <c r="A713" s="60" t="s">
        <v>1413</v>
      </c>
      <c r="B713" s="93">
        <v>138838.70000000001</v>
      </c>
      <c r="C713" s="62" t="s">
        <v>14</v>
      </c>
      <c r="D713" s="62" t="s">
        <v>52</v>
      </c>
      <c r="E713" s="62" t="s">
        <v>1770</v>
      </c>
      <c r="F713" s="62" t="s">
        <v>1517</v>
      </c>
      <c r="G713" s="62">
        <v>2</v>
      </c>
      <c r="H713" s="62">
        <v>1</v>
      </c>
      <c r="I713" s="62">
        <v>1</v>
      </c>
    </row>
    <row r="714" spans="1:9" ht="63.75" x14ac:dyDescent="0.25">
      <c r="A714" s="60" t="s">
        <v>1414</v>
      </c>
      <c r="B714" s="93">
        <v>69419.350000000006</v>
      </c>
      <c r="C714" s="62" t="s">
        <v>14</v>
      </c>
      <c r="D714" s="62" t="s">
        <v>52</v>
      </c>
      <c r="E714" s="62" t="s">
        <v>1771</v>
      </c>
      <c r="F714" s="62" t="s">
        <v>1517</v>
      </c>
      <c r="G714" s="62">
        <v>1</v>
      </c>
      <c r="H714" s="62">
        <v>1</v>
      </c>
      <c r="I714" s="62">
        <v>0</v>
      </c>
    </row>
    <row r="715" spans="1:9" ht="38.25" x14ac:dyDescent="0.25">
      <c r="A715" s="60" t="s">
        <v>1415</v>
      </c>
      <c r="B715" s="93">
        <v>69419.350000000006</v>
      </c>
      <c r="C715" s="62" t="s">
        <v>14</v>
      </c>
      <c r="D715" s="62" t="s">
        <v>52</v>
      </c>
      <c r="E715" s="62" t="s">
        <v>1772</v>
      </c>
      <c r="F715" s="62" t="s">
        <v>1517</v>
      </c>
      <c r="G715" s="62">
        <v>1</v>
      </c>
      <c r="H715" s="62">
        <v>1</v>
      </c>
      <c r="I715" s="62">
        <v>0</v>
      </c>
    </row>
    <row r="716" spans="1:9" ht="51" x14ac:dyDescent="0.25">
      <c r="A716" s="60" t="s">
        <v>1416</v>
      </c>
      <c r="B716" s="93">
        <v>69419.350000000006</v>
      </c>
      <c r="C716" s="62" t="s">
        <v>14</v>
      </c>
      <c r="D716" s="62" t="s">
        <v>52</v>
      </c>
      <c r="E716" s="62" t="s">
        <v>1773</v>
      </c>
      <c r="F716" s="62" t="s">
        <v>1517</v>
      </c>
      <c r="G716" s="62">
        <v>1</v>
      </c>
      <c r="H716" s="62">
        <v>1</v>
      </c>
      <c r="I716" s="62">
        <v>0</v>
      </c>
    </row>
    <row r="717" spans="1:9" ht="38.25" x14ac:dyDescent="0.25">
      <c r="A717" s="60" t="s">
        <v>1417</v>
      </c>
      <c r="B717" s="93">
        <v>138838.70000000001</v>
      </c>
      <c r="C717" s="62" t="s">
        <v>14</v>
      </c>
      <c r="D717" s="62" t="s">
        <v>52</v>
      </c>
      <c r="E717" s="62" t="s">
        <v>1774</v>
      </c>
      <c r="F717" s="62" t="s">
        <v>1517</v>
      </c>
      <c r="G717" s="62">
        <v>2</v>
      </c>
      <c r="H717" s="62">
        <v>1</v>
      </c>
      <c r="I717" s="62">
        <v>1</v>
      </c>
    </row>
    <row r="718" spans="1:9" ht="38.25" x14ac:dyDescent="0.25">
      <c r="A718" s="60" t="s">
        <v>1418</v>
      </c>
      <c r="B718" s="93">
        <v>69419.350000000006</v>
      </c>
      <c r="C718" s="62" t="s">
        <v>14</v>
      </c>
      <c r="D718" s="62" t="s">
        <v>52</v>
      </c>
      <c r="E718" s="62" t="s">
        <v>52</v>
      </c>
      <c r="F718" s="62" t="s">
        <v>1517</v>
      </c>
      <c r="G718" s="62">
        <v>1</v>
      </c>
      <c r="H718" s="62">
        <v>1</v>
      </c>
      <c r="I718" s="62">
        <v>0</v>
      </c>
    </row>
    <row r="719" spans="1:9" ht="38.25" x14ac:dyDescent="0.25">
      <c r="A719" s="60" t="s">
        <v>1419</v>
      </c>
      <c r="B719" s="93">
        <v>69107.66</v>
      </c>
      <c r="C719" s="62" t="s">
        <v>14</v>
      </c>
      <c r="D719" s="62" t="s">
        <v>52</v>
      </c>
      <c r="E719" s="62" t="s">
        <v>52</v>
      </c>
      <c r="F719" s="62" t="s">
        <v>1517</v>
      </c>
      <c r="G719" s="62">
        <v>1</v>
      </c>
      <c r="H719" s="62">
        <v>1</v>
      </c>
      <c r="I719" s="62">
        <v>0</v>
      </c>
    </row>
    <row r="720" spans="1:9" ht="38.25" x14ac:dyDescent="0.25">
      <c r="A720" s="60" t="s">
        <v>1420</v>
      </c>
      <c r="B720" s="93">
        <v>69107.66</v>
      </c>
      <c r="C720" s="62" t="s">
        <v>14</v>
      </c>
      <c r="D720" s="62" t="s">
        <v>52</v>
      </c>
      <c r="E720" s="62" t="s">
        <v>1775</v>
      </c>
      <c r="F720" s="62" t="s">
        <v>1517</v>
      </c>
      <c r="G720" s="62">
        <v>1</v>
      </c>
      <c r="H720" s="62">
        <v>1</v>
      </c>
      <c r="I720" s="62">
        <v>0</v>
      </c>
    </row>
    <row r="721" spans="1:9" ht="38.25" x14ac:dyDescent="0.25">
      <c r="A721" s="60" t="s">
        <v>1421</v>
      </c>
      <c r="B721" s="93">
        <v>483753.62</v>
      </c>
      <c r="C721" s="62" t="s">
        <v>14</v>
      </c>
      <c r="D721" s="62" t="s">
        <v>52</v>
      </c>
      <c r="E721" s="62" t="s">
        <v>1776</v>
      </c>
      <c r="F721" s="62" t="s">
        <v>1517</v>
      </c>
      <c r="G721" s="62">
        <v>7</v>
      </c>
      <c r="H721" s="62">
        <v>4</v>
      </c>
      <c r="I721" s="62">
        <v>3</v>
      </c>
    </row>
    <row r="722" spans="1:9" ht="51" x14ac:dyDescent="0.25">
      <c r="A722" s="60" t="s">
        <v>1422</v>
      </c>
      <c r="B722" s="93">
        <v>64948.800000000003</v>
      </c>
      <c r="C722" s="62" t="s">
        <v>14</v>
      </c>
      <c r="D722" s="62" t="s">
        <v>52</v>
      </c>
      <c r="E722" s="62" t="s">
        <v>1777</v>
      </c>
      <c r="F722" s="62" t="s">
        <v>85</v>
      </c>
      <c r="G722" s="62">
        <v>30</v>
      </c>
      <c r="H722" s="62">
        <v>1</v>
      </c>
      <c r="I722" s="62">
        <v>0</v>
      </c>
    </row>
    <row r="723" spans="1:9" ht="51" x14ac:dyDescent="0.25">
      <c r="A723" s="60" t="s">
        <v>1423</v>
      </c>
      <c r="B723" s="93">
        <v>69107.66</v>
      </c>
      <c r="C723" s="62" t="s">
        <v>14</v>
      </c>
      <c r="D723" s="62" t="s">
        <v>52</v>
      </c>
      <c r="E723" s="62" t="s">
        <v>1778</v>
      </c>
      <c r="F723" s="62" t="s">
        <v>1517</v>
      </c>
      <c r="G723" s="62">
        <v>1</v>
      </c>
      <c r="H723" s="62">
        <v>1</v>
      </c>
      <c r="I723" s="62">
        <v>0</v>
      </c>
    </row>
    <row r="724" spans="1:9" ht="38.25" x14ac:dyDescent="0.25">
      <c r="A724" s="60" t="s">
        <v>1424</v>
      </c>
      <c r="B724" s="93">
        <v>584539.19999999995</v>
      </c>
      <c r="C724" s="62" t="s">
        <v>14</v>
      </c>
      <c r="D724" s="62" t="s">
        <v>52</v>
      </c>
      <c r="E724" s="62" t="s">
        <v>52</v>
      </c>
      <c r="F724" s="62" t="s">
        <v>85</v>
      </c>
      <c r="G724" s="62">
        <v>270</v>
      </c>
      <c r="H724" s="62">
        <v>5</v>
      </c>
      <c r="I724" s="62">
        <v>4</v>
      </c>
    </row>
    <row r="725" spans="1:9" ht="38.25" x14ac:dyDescent="0.25">
      <c r="A725" s="60" t="s">
        <v>1425</v>
      </c>
      <c r="B725" s="93">
        <v>69419.350000000006</v>
      </c>
      <c r="C725" s="62" t="s">
        <v>14</v>
      </c>
      <c r="D725" s="62" t="s">
        <v>61</v>
      </c>
      <c r="E725" s="62" t="s">
        <v>894</v>
      </c>
      <c r="F725" s="62" t="s">
        <v>1517</v>
      </c>
      <c r="G725" s="62">
        <v>1</v>
      </c>
      <c r="H725" s="62">
        <v>1</v>
      </c>
      <c r="I725" s="62">
        <v>0</v>
      </c>
    </row>
    <row r="726" spans="1:9" ht="38.25" x14ac:dyDescent="0.25">
      <c r="A726" s="60" t="s">
        <v>1426</v>
      </c>
      <c r="B726" s="93">
        <v>138838.70000000001</v>
      </c>
      <c r="C726" s="62" t="s">
        <v>14</v>
      </c>
      <c r="D726" s="62" t="s">
        <v>61</v>
      </c>
      <c r="E726" s="62" t="s">
        <v>892</v>
      </c>
      <c r="F726" s="62" t="s">
        <v>1517</v>
      </c>
      <c r="G726" s="62">
        <v>2</v>
      </c>
      <c r="H726" s="62">
        <v>1</v>
      </c>
      <c r="I726" s="62">
        <v>1</v>
      </c>
    </row>
    <row r="727" spans="1:9" ht="38.25" x14ac:dyDescent="0.25">
      <c r="A727" s="60" t="s">
        <v>1427</v>
      </c>
      <c r="B727" s="93">
        <v>138838.70000000001</v>
      </c>
      <c r="C727" s="62" t="s">
        <v>14</v>
      </c>
      <c r="D727" s="62" t="s">
        <v>61</v>
      </c>
      <c r="E727" s="62" t="s">
        <v>535</v>
      </c>
      <c r="F727" s="62" t="s">
        <v>1517</v>
      </c>
      <c r="G727" s="62">
        <v>2</v>
      </c>
      <c r="H727" s="62">
        <v>1</v>
      </c>
      <c r="I727" s="62">
        <v>1</v>
      </c>
    </row>
    <row r="728" spans="1:9" ht="38.25" x14ac:dyDescent="0.25">
      <c r="A728" s="60" t="s">
        <v>1428</v>
      </c>
      <c r="B728" s="93">
        <v>69419.350000000006</v>
      </c>
      <c r="C728" s="62" t="s">
        <v>14</v>
      </c>
      <c r="D728" s="62" t="s">
        <v>61</v>
      </c>
      <c r="E728" s="62" t="s">
        <v>878</v>
      </c>
      <c r="F728" s="62" t="s">
        <v>1517</v>
      </c>
      <c r="G728" s="62">
        <v>1</v>
      </c>
      <c r="H728" s="62">
        <v>1</v>
      </c>
      <c r="I728" s="62">
        <v>0</v>
      </c>
    </row>
    <row r="729" spans="1:9" ht="51" x14ac:dyDescent="0.25">
      <c r="A729" s="60" t="s">
        <v>1429</v>
      </c>
      <c r="B729" s="93">
        <v>416516.1</v>
      </c>
      <c r="C729" s="62" t="s">
        <v>14</v>
      </c>
      <c r="D729" s="62" t="s">
        <v>61</v>
      </c>
      <c r="E729" s="62" t="s">
        <v>883</v>
      </c>
      <c r="F729" s="62" t="s">
        <v>1517</v>
      </c>
      <c r="G729" s="62">
        <v>6</v>
      </c>
      <c r="H729" s="62">
        <v>4</v>
      </c>
      <c r="I729" s="62">
        <v>2</v>
      </c>
    </row>
    <row r="730" spans="1:9" ht="38.25" x14ac:dyDescent="0.25">
      <c r="A730" s="60" t="s">
        <v>1430</v>
      </c>
      <c r="B730" s="93">
        <v>69107.66</v>
      </c>
      <c r="C730" s="62" t="s">
        <v>14</v>
      </c>
      <c r="D730" s="62" t="s">
        <v>61</v>
      </c>
      <c r="E730" s="62" t="s">
        <v>535</v>
      </c>
      <c r="F730" s="62" t="s">
        <v>1517</v>
      </c>
      <c r="G730" s="62">
        <v>1</v>
      </c>
      <c r="H730" s="62">
        <v>1</v>
      </c>
      <c r="I730" s="62">
        <v>0</v>
      </c>
    </row>
    <row r="731" spans="1:9" ht="38.25" x14ac:dyDescent="0.25">
      <c r="A731" s="60" t="s">
        <v>1431</v>
      </c>
      <c r="B731" s="93">
        <v>138215.32</v>
      </c>
      <c r="C731" s="62" t="s">
        <v>14</v>
      </c>
      <c r="D731" s="62" t="s">
        <v>61</v>
      </c>
      <c r="E731" s="62" t="s">
        <v>876</v>
      </c>
      <c r="F731" s="62" t="s">
        <v>1517</v>
      </c>
      <c r="G731" s="62">
        <v>2</v>
      </c>
      <c r="H731" s="62">
        <v>1</v>
      </c>
      <c r="I731" s="62">
        <v>1</v>
      </c>
    </row>
    <row r="732" spans="1:9" ht="51" x14ac:dyDescent="0.25">
      <c r="A732" s="60" t="s">
        <v>1432</v>
      </c>
      <c r="B732" s="93">
        <v>138215.32</v>
      </c>
      <c r="C732" s="62" t="s">
        <v>14</v>
      </c>
      <c r="D732" s="62" t="s">
        <v>61</v>
      </c>
      <c r="E732" s="62" t="s">
        <v>883</v>
      </c>
      <c r="F732" s="62" t="s">
        <v>1517</v>
      </c>
      <c r="G732" s="62">
        <v>2</v>
      </c>
      <c r="H732" s="62">
        <v>1</v>
      </c>
      <c r="I732" s="62">
        <v>1</v>
      </c>
    </row>
    <row r="733" spans="1:9" ht="38.25" x14ac:dyDescent="0.25">
      <c r="A733" s="60" t="s">
        <v>1433</v>
      </c>
      <c r="B733" s="93">
        <v>9292</v>
      </c>
      <c r="C733" s="62" t="s">
        <v>14</v>
      </c>
      <c r="D733" s="62" t="s">
        <v>61</v>
      </c>
      <c r="E733" s="62" t="s">
        <v>878</v>
      </c>
      <c r="F733" s="62" t="s">
        <v>85</v>
      </c>
      <c r="G733" s="62">
        <v>25</v>
      </c>
      <c r="H733" s="62">
        <v>1</v>
      </c>
      <c r="I733" s="62">
        <v>0</v>
      </c>
    </row>
    <row r="734" spans="1:9" ht="38.25" x14ac:dyDescent="0.25">
      <c r="A734" s="60" t="s">
        <v>1434</v>
      </c>
      <c r="B734" s="93">
        <v>9292</v>
      </c>
      <c r="C734" s="62" t="s">
        <v>14</v>
      </c>
      <c r="D734" s="62" t="s">
        <v>61</v>
      </c>
      <c r="E734" s="62" t="s">
        <v>878</v>
      </c>
      <c r="F734" s="62" t="s">
        <v>85</v>
      </c>
      <c r="G734" s="62">
        <v>25</v>
      </c>
      <c r="H734" s="62">
        <v>1</v>
      </c>
      <c r="I734" s="62">
        <v>0</v>
      </c>
    </row>
    <row r="735" spans="1:9" ht="38.25" x14ac:dyDescent="0.25">
      <c r="A735" s="60" t="s">
        <v>1435</v>
      </c>
      <c r="B735" s="93">
        <v>129897.60000000001</v>
      </c>
      <c r="C735" s="62" t="s">
        <v>14</v>
      </c>
      <c r="D735" s="62" t="s">
        <v>61</v>
      </c>
      <c r="E735" s="62" t="s">
        <v>894</v>
      </c>
      <c r="F735" s="62" t="s">
        <v>85</v>
      </c>
      <c r="G735" s="62">
        <v>60</v>
      </c>
      <c r="H735" s="62">
        <v>1</v>
      </c>
      <c r="I735" s="62">
        <v>1</v>
      </c>
    </row>
    <row r="736" spans="1:9" ht="38.25" x14ac:dyDescent="0.25">
      <c r="A736" s="60" t="s">
        <v>1436</v>
      </c>
      <c r="B736" s="93">
        <v>64948.800000000003</v>
      </c>
      <c r="C736" s="62" t="s">
        <v>14</v>
      </c>
      <c r="D736" s="62" t="s">
        <v>61</v>
      </c>
      <c r="E736" s="62" t="s">
        <v>892</v>
      </c>
      <c r="F736" s="62" t="s">
        <v>85</v>
      </c>
      <c r="G736" s="62">
        <v>30</v>
      </c>
      <c r="H736" s="62">
        <v>1</v>
      </c>
      <c r="I736" s="62">
        <v>0</v>
      </c>
    </row>
    <row r="737" spans="1:9" ht="38.25" x14ac:dyDescent="0.25">
      <c r="A737" s="60" t="s">
        <v>1437</v>
      </c>
      <c r="B737" s="93">
        <v>129897.60000000001</v>
      </c>
      <c r="C737" s="62" t="s">
        <v>14</v>
      </c>
      <c r="D737" s="62" t="s">
        <v>61</v>
      </c>
      <c r="E737" s="62" t="s">
        <v>535</v>
      </c>
      <c r="F737" s="62" t="s">
        <v>85</v>
      </c>
      <c r="G737" s="62">
        <v>60</v>
      </c>
      <c r="H737" s="62">
        <v>1</v>
      </c>
      <c r="I737" s="62">
        <v>1</v>
      </c>
    </row>
    <row r="738" spans="1:9" ht="38.25" x14ac:dyDescent="0.25">
      <c r="A738" s="60" t="s">
        <v>1438</v>
      </c>
      <c r="B738" s="93">
        <v>64948.800000000003</v>
      </c>
      <c r="C738" s="62" t="s">
        <v>14</v>
      </c>
      <c r="D738" s="62" t="s">
        <v>61</v>
      </c>
      <c r="E738" s="62" t="s">
        <v>878</v>
      </c>
      <c r="F738" s="62" t="s">
        <v>85</v>
      </c>
      <c r="G738" s="62">
        <v>30</v>
      </c>
      <c r="H738" s="62">
        <v>1</v>
      </c>
      <c r="I738" s="62">
        <v>0</v>
      </c>
    </row>
    <row r="739" spans="1:9" ht="38.25" x14ac:dyDescent="0.25">
      <c r="A739" s="60" t="s">
        <v>1439</v>
      </c>
      <c r="B739" s="93">
        <v>64948.800000000003</v>
      </c>
      <c r="C739" s="62" t="s">
        <v>14</v>
      </c>
      <c r="D739" s="62" t="s">
        <v>61</v>
      </c>
      <c r="E739" s="62" t="s">
        <v>876</v>
      </c>
      <c r="F739" s="62" t="s">
        <v>85</v>
      </c>
      <c r="G739" s="62">
        <v>30</v>
      </c>
      <c r="H739" s="62">
        <v>1</v>
      </c>
      <c r="I739" s="62">
        <v>0</v>
      </c>
    </row>
    <row r="740" spans="1:9" ht="51" x14ac:dyDescent="0.25">
      <c r="A740" s="60" t="s">
        <v>1440</v>
      </c>
      <c r="B740" s="93">
        <v>194846.4</v>
      </c>
      <c r="C740" s="62" t="s">
        <v>14</v>
      </c>
      <c r="D740" s="62" t="s">
        <v>61</v>
      </c>
      <c r="E740" s="62" t="s">
        <v>883</v>
      </c>
      <c r="F740" s="62" t="s">
        <v>85</v>
      </c>
      <c r="G740" s="62">
        <v>90</v>
      </c>
      <c r="H740" s="62">
        <v>2</v>
      </c>
      <c r="I740" s="62">
        <v>1</v>
      </c>
    </row>
    <row r="741" spans="1:9" ht="51" x14ac:dyDescent="0.25">
      <c r="A741" s="60" t="s">
        <v>1441</v>
      </c>
      <c r="B741" s="93">
        <v>69419.350000000006</v>
      </c>
      <c r="C741" s="62" t="s">
        <v>14</v>
      </c>
      <c r="D741" s="62" t="s">
        <v>406</v>
      </c>
      <c r="E741" s="62" t="s">
        <v>1576</v>
      </c>
      <c r="F741" s="62" t="s">
        <v>1517</v>
      </c>
      <c r="G741" s="62">
        <v>1</v>
      </c>
      <c r="H741" s="62">
        <v>1</v>
      </c>
      <c r="I741" s="62">
        <v>0</v>
      </c>
    </row>
    <row r="742" spans="1:9" ht="38.25" x14ac:dyDescent="0.25">
      <c r="A742" s="60" t="s">
        <v>1442</v>
      </c>
      <c r="B742" s="93">
        <v>69419.350000000006</v>
      </c>
      <c r="C742" s="62" t="s">
        <v>14</v>
      </c>
      <c r="D742" s="62" t="s">
        <v>406</v>
      </c>
      <c r="E742" s="62" t="s">
        <v>856</v>
      </c>
      <c r="F742" s="62" t="s">
        <v>1517</v>
      </c>
      <c r="G742" s="62">
        <v>1</v>
      </c>
      <c r="H742" s="62">
        <v>1</v>
      </c>
      <c r="I742" s="62">
        <v>0</v>
      </c>
    </row>
    <row r="743" spans="1:9" ht="38.25" x14ac:dyDescent="0.25">
      <c r="A743" s="60" t="s">
        <v>1443</v>
      </c>
      <c r="B743" s="93">
        <v>69419.350000000006</v>
      </c>
      <c r="C743" s="62" t="s">
        <v>14</v>
      </c>
      <c r="D743" s="62" t="s">
        <v>406</v>
      </c>
      <c r="E743" s="62" t="s">
        <v>1779</v>
      </c>
      <c r="F743" s="62" t="s">
        <v>1517</v>
      </c>
      <c r="G743" s="62">
        <v>1</v>
      </c>
      <c r="H743" s="62">
        <v>1</v>
      </c>
      <c r="I743" s="62">
        <v>0</v>
      </c>
    </row>
    <row r="744" spans="1:9" ht="63.75" x14ac:dyDescent="0.25">
      <c r="A744" s="60" t="s">
        <v>1444</v>
      </c>
      <c r="B744" s="93">
        <v>69419.350000000006</v>
      </c>
      <c r="C744" s="62" t="s">
        <v>14</v>
      </c>
      <c r="D744" s="62" t="s">
        <v>406</v>
      </c>
      <c r="E744" s="62" t="s">
        <v>1780</v>
      </c>
      <c r="F744" s="62" t="s">
        <v>1517</v>
      </c>
      <c r="G744" s="62">
        <v>1</v>
      </c>
      <c r="H744" s="62">
        <v>1</v>
      </c>
      <c r="I744" s="62">
        <v>0</v>
      </c>
    </row>
    <row r="745" spans="1:9" ht="38.25" x14ac:dyDescent="0.25">
      <c r="A745" s="60" t="s">
        <v>1445</v>
      </c>
      <c r="B745" s="93">
        <v>208258</v>
      </c>
      <c r="C745" s="62" t="s">
        <v>14</v>
      </c>
      <c r="D745" s="62" t="s">
        <v>406</v>
      </c>
      <c r="E745" s="62" t="s">
        <v>406</v>
      </c>
      <c r="F745" s="62" t="s">
        <v>1517</v>
      </c>
      <c r="G745" s="62">
        <v>3</v>
      </c>
      <c r="H745" s="62">
        <v>2</v>
      </c>
      <c r="I745" s="62">
        <v>1</v>
      </c>
    </row>
    <row r="746" spans="1:9" ht="38.25" x14ac:dyDescent="0.25">
      <c r="A746" s="60" t="s">
        <v>1446</v>
      </c>
      <c r="B746" s="93">
        <v>69419.350000000006</v>
      </c>
      <c r="C746" s="62" t="s">
        <v>14</v>
      </c>
      <c r="D746" s="62" t="s">
        <v>406</v>
      </c>
      <c r="E746" s="62" t="s">
        <v>1781</v>
      </c>
      <c r="F746" s="62" t="s">
        <v>1517</v>
      </c>
      <c r="G746" s="62">
        <v>1</v>
      </c>
      <c r="H746" s="62">
        <v>1</v>
      </c>
      <c r="I746" s="62">
        <v>0</v>
      </c>
    </row>
    <row r="747" spans="1:9" ht="51" x14ac:dyDescent="0.25">
      <c r="A747" s="60" t="s">
        <v>1447</v>
      </c>
      <c r="B747" s="93">
        <v>69419.350000000006</v>
      </c>
      <c r="C747" s="62" t="s">
        <v>14</v>
      </c>
      <c r="D747" s="62" t="s">
        <v>406</v>
      </c>
      <c r="E747" s="62" t="s">
        <v>1782</v>
      </c>
      <c r="F747" s="62" t="s">
        <v>1517</v>
      </c>
      <c r="G747" s="62">
        <v>1</v>
      </c>
      <c r="H747" s="62">
        <v>1</v>
      </c>
      <c r="I747" s="62">
        <v>0</v>
      </c>
    </row>
    <row r="748" spans="1:9" ht="38.25" x14ac:dyDescent="0.25">
      <c r="A748" s="60" t="s">
        <v>1448</v>
      </c>
      <c r="B748" s="93">
        <v>69419.350000000006</v>
      </c>
      <c r="C748" s="62" t="s">
        <v>14</v>
      </c>
      <c r="D748" s="62" t="s">
        <v>406</v>
      </c>
      <c r="E748" s="62" t="s">
        <v>496</v>
      </c>
      <c r="F748" s="62" t="s">
        <v>1517</v>
      </c>
      <c r="G748" s="62">
        <v>1</v>
      </c>
      <c r="H748" s="62">
        <v>1</v>
      </c>
      <c r="I748" s="62">
        <v>0</v>
      </c>
    </row>
    <row r="749" spans="1:9" ht="38.25" x14ac:dyDescent="0.25">
      <c r="A749" s="60" t="s">
        <v>1449</v>
      </c>
      <c r="B749" s="93">
        <v>69107.66</v>
      </c>
      <c r="C749" s="62" t="s">
        <v>14</v>
      </c>
      <c r="D749" s="62" t="s">
        <v>406</v>
      </c>
      <c r="E749" s="62" t="s">
        <v>1783</v>
      </c>
      <c r="F749" s="62" t="s">
        <v>1517</v>
      </c>
      <c r="G749" s="62">
        <v>1</v>
      </c>
      <c r="H749" s="62">
        <v>1</v>
      </c>
      <c r="I749" s="62">
        <v>0</v>
      </c>
    </row>
    <row r="750" spans="1:9" ht="38.25" x14ac:dyDescent="0.25">
      <c r="A750" s="60" t="s">
        <v>1450</v>
      </c>
      <c r="B750" s="93">
        <v>69107.66</v>
      </c>
      <c r="C750" s="62" t="s">
        <v>14</v>
      </c>
      <c r="D750" s="62" t="s">
        <v>406</v>
      </c>
      <c r="E750" s="62" t="s">
        <v>406</v>
      </c>
      <c r="F750" s="62" t="s">
        <v>1517</v>
      </c>
      <c r="G750" s="62">
        <v>1</v>
      </c>
      <c r="H750" s="62">
        <v>1</v>
      </c>
      <c r="I750" s="62">
        <v>0</v>
      </c>
    </row>
    <row r="751" spans="1:9" ht="38.25" x14ac:dyDescent="0.25">
      <c r="A751" s="60" t="s">
        <v>1451</v>
      </c>
      <c r="B751" s="93">
        <v>69107.66</v>
      </c>
      <c r="C751" s="62" t="s">
        <v>14</v>
      </c>
      <c r="D751" s="62" t="s">
        <v>406</v>
      </c>
      <c r="E751" s="62" t="s">
        <v>862</v>
      </c>
      <c r="F751" s="62" t="s">
        <v>1517</v>
      </c>
      <c r="G751" s="62">
        <v>1</v>
      </c>
      <c r="H751" s="62">
        <v>1</v>
      </c>
      <c r="I751" s="62">
        <v>0</v>
      </c>
    </row>
    <row r="752" spans="1:9" ht="38.25" x14ac:dyDescent="0.25">
      <c r="A752" s="60" t="s">
        <v>1452</v>
      </c>
      <c r="B752" s="93">
        <v>64948.800000000003</v>
      </c>
      <c r="C752" s="62" t="s">
        <v>14</v>
      </c>
      <c r="D752" s="62" t="s">
        <v>406</v>
      </c>
      <c r="E752" s="62" t="s">
        <v>1784</v>
      </c>
      <c r="F752" s="62" t="s">
        <v>85</v>
      </c>
      <c r="G752" s="62">
        <v>30</v>
      </c>
      <c r="H752" s="62">
        <v>1</v>
      </c>
      <c r="I752" s="62">
        <v>0</v>
      </c>
    </row>
    <row r="753" spans="1:9" ht="38.25" x14ac:dyDescent="0.25">
      <c r="A753" s="60" t="s">
        <v>1453</v>
      </c>
      <c r="B753" s="93">
        <v>64948.800000000003</v>
      </c>
      <c r="C753" s="62" t="s">
        <v>14</v>
      </c>
      <c r="D753" s="62" t="s">
        <v>406</v>
      </c>
      <c r="E753" s="62" t="s">
        <v>862</v>
      </c>
      <c r="F753" s="62" t="s">
        <v>85</v>
      </c>
      <c r="G753" s="62">
        <v>30</v>
      </c>
      <c r="H753" s="62">
        <v>1</v>
      </c>
      <c r="I753" s="62">
        <v>0</v>
      </c>
    </row>
    <row r="754" spans="1:9" ht="63.75" x14ac:dyDescent="0.25">
      <c r="A754" s="60" t="s">
        <v>1454</v>
      </c>
      <c r="B754" s="93">
        <v>129897.60000000001</v>
      </c>
      <c r="C754" s="62" t="s">
        <v>14</v>
      </c>
      <c r="D754" s="62" t="s">
        <v>406</v>
      </c>
      <c r="E754" s="62" t="s">
        <v>38</v>
      </c>
      <c r="F754" s="62" t="s">
        <v>85</v>
      </c>
      <c r="G754" s="62">
        <v>60</v>
      </c>
      <c r="H754" s="62">
        <v>1</v>
      </c>
      <c r="I754" s="62">
        <v>0</v>
      </c>
    </row>
    <row r="755" spans="1:9" ht="63.75" x14ac:dyDescent="0.25">
      <c r="A755" s="60" t="s">
        <v>1455</v>
      </c>
      <c r="B755" s="93">
        <v>324744</v>
      </c>
      <c r="C755" s="62" t="s">
        <v>14</v>
      </c>
      <c r="D755" s="62" t="s">
        <v>406</v>
      </c>
      <c r="E755" s="62" t="s">
        <v>1780</v>
      </c>
      <c r="F755" s="62" t="s">
        <v>85</v>
      </c>
      <c r="G755" s="62">
        <v>150</v>
      </c>
      <c r="H755" s="62">
        <v>1</v>
      </c>
      <c r="I755" s="62">
        <v>1</v>
      </c>
    </row>
    <row r="756" spans="1:9" ht="38.25" x14ac:dyDescent="0.25">
      <c r="A756" s="60" t="s">
        <v>1456</v>
      </c>
      <c r="B756" s="93">
        <v>64948.800000000003</v>
      </c>
      <c r="C756" s="62" t="s">
        <v>14</v>
      </c>
      <c r="D756" s="62" t="s">
        <v>406</v>
      </c>
      <c r="E756" s="62" t="s">
        <v>406</v>
      </c>
      <c r="F756" s="62" t="s">
        <v>85</v>
      </c>
      <c r="G756" s="62">
        <v>30</v>
      </c>
      <c r="H756" s="62">
        <v>3</v>
      </c>
      <c r="I756" s="62">
        <v>2</v>
      </c>
    </row>
    <row r="757" spans="1:9" x14ac:dyDescent="0.25">
      <c r="A757" s="60"/>
      <c r="B757" s="93">
        <v>64948.800000000003</v>
      </c>
      <c r="C757" s="62" t="s">
        <v>14</v>
      </c>
      <c r="D757" s="62" t="s">
        <v>406</v>
      </c>
      <c r="E757" s="62" t="s">
        <v>38</v>
      </c>
      <c r="F757" s="62" t="s">
        <v>1730</v>
      </c>
      <c r="G757" s="62">
        <v>30</v>
      </c>
      <c r="H757" s="62">
        <v>1</v>
      </c>
      <c r="I757" s="62">
        <v>0</v>
      </c>
    </row>
    <row r="758" spans="1:9" ht="38.25" x14ac:dyDescent="0.25">
      <c r="A758" s="60" t="s">
        <v>1457</v>
      </c>
      <c r="B758" s="93">
        <v>64948.800000000003</v>
      </c>
      <c r="C758" s="62" t="s">
        <v>14</v>
      </c>
      <c r="D758" s="62" t="s">
        <v>406</v>
      </c>
      <c r="E758" s="62" t="s">
        <v>1782</v>
      </c>
      <c r="F758" s="62" t="s">
        <v>85</v>
      </c>
      <c r="G758" s="62">
        <v>30</v>
      </c>
      <c r="H758" s="62">
        <v>1</v>
      </c>
      <c r="I758" s="62">
        <v>0</v>
      </c>
    </row>
    <row r="759" spans="1:9" ht="38.25" x14ac:dyDescent="0.25">
      <c r="A759" s="60" t="s">
        <v>1458</v>
      </c>
      <c r="B759" s="93">
        <v>96807.01</v>
      </c>
      <c r="C759" s="62" t="s">
        <v>14</v>
      </c>
      <c r="D759" s="62" t="s">
        <v>864</v>
      </c>
      <c r="E759" s="62" t="s">
        <v>496</v>
      </c>
      <c r="F759" s="62" t="s">
        <v>1517</v>
      </c>
      <c r="G759" s="62">
        <v>1</v>
      </c>
      <c r="H759" s="62">
        <v>1</v>
      </c>
      <c r="I759" s="62">
        <v>0</v>
      </c>
    </row>
    <row r="760" spans="1:9" ht="38.25" x14ac:dyDescent="0.25">
      <c r="A760" s="60" t="s">
        <v>1459</v>
      </c>
      <c r="B760" s="93">
        <v>387228.04</v>
      </c>
      <c r="C760" s="62" t="s">
        <v>14</v>
      </c>
      <c r="D760" s="62" t="s">
        <v>864</v>
      </c>
      <c r="E760" s="62" t="s">
        <v>472</v>
      </c>
      <c r="F760" s="62" t="s">
        <v>1517</v>
      </c>
      <c r="G760" s="62">
        <v>4</v>
      </c>
      <c r="H760" s="62">
        <v>2</v>
      </c>
      <c r="I760" s="62">
        <v>2</v>
      </c>
    </row>
    <row r="761" spans="1:9" ht="25.5" x14ac:dyDescent="0.25">
      <c r="A761" s="60" t="s">
        <v>1460</v>
      </c>
      <c r="B761" s="93">
        <v>536698.15</v>
      </c>
      <c r="C761" s="62" t="s">
        <v>14</v>
      </c>
      <c r="D761" s="62" t="s">
        <v>864</v>
      </c>
      <c r="E761" s="62" t="s">
        <v>472</v>
      </c>
      <c r="F761" s="62" t="s">
        <v>1517</v>
      </c>
      <c r="G761" s="62">
        <v>5</v>
      </c>
      <c r="H761" s="62">
        <v>3</v>
      </c>
      <c r="I761" s="62">
        <v>2</v>
      </c>
    </row>
    <row r="762" spans="1:9" ht="51" x14ac:dyDescent="0.25">
      <c r="A762" s="60" t="s">
        <v>1461</v>
      </c>
      <c r="B762" s="93">
        <v>96807.01</v>
      </c>
      <c r="C762" s="62" t="s">
        <v>14</v>
      </c>
      <c r="D762" s="62" t="s">
        <v>864</v>
      </c>
      <c r="E762" s="62" t="s">
        <v>1785</v>
      </c>
      <c r="F762" s="62" t="s">
        <v>1517</v>
      </c>
      <c r="G762" s="62">
        <v>1</v>
      </c>
      <c r="H762" s="62">
        <v>1</v>
      </c>
      <c r="I762" s="62">
        <v>0</v>
      </c>
    </row>
    <row r="763" spans="1:9" ht="38.25" x14ac:dyDescent="0.25">
      <c r="A763" s="60" t="s">
        <v>1462</v>
      </c>
      <c r="B763" s="93">
        <v>214679.26</v>
      </c>
      <c r="C763" s="62" t="s">
        <v>14</v>
      </c>
      <c r="D763" s="62" t="s">
        <v>864</v>
      </c>
      <c r="E763" s="62" t="s">
        <v>1786</v>
      </c>
      <c r="F763" s="62" t="s">
        <v>1517</v>
      </c>
      <c r="G763" s="62">
        <v>2</v>
      </c>
      <c r="H763" s="62">
        <v>1</v>
      </c>
      <c r="I763" s="62">
        <v>1</v>
      </c>
    </row>
    <row r="764" spans="1:9" ht="38.25" x14ac:dyDescent="0.25">
      <c r="A764" s="60" t="s">
        <v>1463</v>
      </c>
      <c r="B764" s="93">
        <v>25506</v>
      </c>
      <c r="C764" s="62" t="s">
        <v>14</v>
      </c>
      <c r="D764" s="62" t="s">
        <v>864</v>
      </c>
      <c r="E764" s="62" t="s">
        <v>472</v>
      </c>
      <c r="F764" s="62" t="s">
        <v>85</v>
      </c>
      <c r="G764" s="62">
        <v>50</v>
      </c>
      <c r="H764" s="62">
        <v>1</v>
      </c>
      <c r="I764" s="62">
        <v>1</v>
      </c>
    </row>
    <row r="765" spans="1:9" ht="38.25" x14ac:dyDescent="0.25">
      <c r="A765" s="60" t="s">
        <v>1464</v>
      </c>
      <c r="B765" s="93">
        <v>436401</v>
      </c>
      <c r="C765" s="62" t="s">
        <v>14</v>
      </c>
      <c r="D765" s="62" t="s">
        <v>864</v>
      </c>
      <c r="E765" s="62" t="s">
        <v>472</v>
      </c>
      <c r="F765" s="62" t="s">
        <v>85</v>
      </c>
      <c r="G765" s="62">
        <v>150</v>
      </c>
      <c r="H765" s="62">
        <v>3</v>
      </c>
      <c r="I765" s="62">
        <v>2</v>
      </c>
    </row>
    <row r="766" spans="1:9" ht="38.25" x14ac:dyDescent="0.25">
      <c r="A766" s="60" t="s">
        <v>1465</v>
      </c>
      <c r="B766" s="93">
        <v>87280.200000000012</v>
      </c>
      <c r="C766" s="62" t="s">
        <v>14</v>
      </c>
      <c r="D766" s="62" t="s">
        <v>864</v>
      </c>
      <c r="E766" s="62" t="s">
        <v>1787</v>
      </c>
      <c r="F766" s="62" t="s">
        <v>85</v>
      </c>
      <c r="G766" s="62">
        <v>30</v>
      </c>
      <c r="H766" s="62">
        <v>1</v>
      </c>
      <c r="I766" s="62">
        <v>0</v>
      </c>
    </row>
    <row r="767" spans="1:9" ht="38.25" x14ac:dyDescent="0.25">
      <c r="A767" s="60" t="s">
        <v>1466</v>
      </c>
      <c r="B767" s="93">
        <v>69419.350000000006</v>
      </c>
      <c r="C767" s="62" t="s">
        <v>14</v>
      </c>
      <c r="D767" s="62" t="s">
        <v>1788</v>
      </c>
      <c r="E767" s="62" t="s">
        <v>472</v>
      </c>
      <c r="F767" s="62" t="s">
        <v>1517</v>
      </c>
      <c r="G767" s="62">
        <v>1</v>
      </c>
      <c r="H767" s="62">
        <v>1</v>
      </c>
      <c r="I767" s="62">
        <v>0</v>
      </c>
    </row>
    <row r="768" spans="1:9" ht="38.25" x14ac:dyDescent="0.25">
      <c r="A768" s="60" t="s">
        <v>1394</v>
      </c>
      <c r="B768" s="93">
        <v>41134.239999999998</v>
      </c>
      <c r="C768" s="62" t="s">
        <v>14</v>
      </c>
      <c r="D768" s="62" t="s">
        <v>1788</v>
      </c>
      <c r="E768" s="62" t="s">
        <v>472</v>
      </c>
      <c r="F768" s="62" t="s">
        <v>85</v>
      </c>
      <c r="G768" s="62">
        <v>19</v>
      </c>
      <c r="H768" s="62">
        <v>1</v>
      </c>
      <c r="I768" s="62">
        <v>0</v>
      </c>
    </row>
    <row r="769" spans="1:9" ht="38.25" x14ac:dyDescent="0.25">
      <c r="A769" s="60" t="s">
        <v>1467</v>
      </c>
      <c r="B769" s="93">
        <v>138838.70000000001</v>
      </c>
      <c r="C769" s="62" t="s">
        <v>14</v>
      </c>
      <c r="D769" s="62" t="s">
        <v>31</v>
      </c>
      <c r="E769" s="62" t="s">
        <v>1789</v>
      </c>
      <c r="F769" s="62" t="s">
        <v>1517</v>
      </c>
      <c r="G769" s="62">
        <v>2</v>
      </c>
      <c r="H769" s="62">
        <v>1</v>
      </c>
      <c r="I769" s="62">
        <v>1</v>
      </c>
    </row>
    <row r="770" spans="1:9" ht="51" x14ac:dyDescent="0.25">
      <c r="A770" s="60" t="s">
        <v>1468</v>
      </c>
      <c r="B770" s="93">
        <v>208258.05000000002</v>
      </c>
      <c r="C770" s="62" t="s">
        <v>14</v>
      </c>
      <c r="D770" s="62" t="s">
        <v>31</v>
      </c>
      <c r="E770" s="62" t="s">
        <v>1790</v>
      </c>
      <c r="F770" s="62" t="s">
        <v>1517</v>
      </c>
      <c r="G770" s="62">
        <v>3</v>
      </c>
      <c r="H770" s="62">
        <v>2</v>
      </c>
      <c r="I770" s="62">
        <v>1</v>
      </c>
    </row>
    <row r="771" spans="1:9" ht="38.25" x14ac:dyDescent="0.25">
      <c r="A771" s="60" t="s">
        <v>1469</v>
      </c>
      <c r="B771" s="93">
        <v>208258.05000000002</v>
      </c>
      <c r="C771" s="62" t="s">
        <v>14</v>
      </c>
      <c r="D771" s="62" t="s">
        <v>31</v>
      </c>
      <c r="E771" s="62" t="s">
        <v>1791</v>
      </c>
      <c r="F771" s="62" t="s">
        <v>1517</v>
      </c>
      <c r="G771" s="62">
        <v>3</v>
      </c>
      <c r="H771" s="62">
        <v>2</v>
      </c>
      <c r="I771" s="62">
        <v>1</v>
      </c>
    </row>
    <row r="772" spans="1:9" ht="38.25" x14ac:dyDescent="0.25">
      <c r="A772" s="60" t="s">
        <v>1470</v>
      </c>
      <c r="B772" s="93">
        <v>138838.70000000001</v>
      </c>
      <c r="C772" s="62" t="s">
        <v>14</v>
      </c>
      <c r="D772" s="62" t="s">
        <v>31</v>
      </c>
      <c r="E772" s="62" t="s">
        <v>1792</v>
      </c>
      <c r="F772" s="62" t="s">
        <v>1517</v>
      </c>
      <c r="G772" s="62">
        <v>2</v>
      </c>
      <c r="H772" s="62">
        <v>1</v>
      </c>
      <c r="I772" s="62">
        <v>1</v>
      </c>
    </row>
    <row r="773" spans="1:9" ht="38.25" x14ac:dyDescent="0.25">
      <c r="A773" s="60" t="s">
        <v>1471</v>
      </c>
      <c r="B773" s="93">
        <v>208258.05000000002</v>
      </c>
      <c r="C773" s="62" t="s">
        <v>14</v>
      </c>
      <c r="D773" s="62" t="s">
        <v>31</v>
      </c>
      <c r="E773" s="62" t="s">
        <v>1793</v>
      </c>
      <c r="F773" s="62" t="s">
        <v>1517</v>
      </c>
      <c r="G773" s="62">
        <v>3</v>
      </c>
      <c r="H773" s="62">
        <v>2</v>
      </c>
      <c r="I773" s="62">
        <v>1</v>
      </c>
    </row>
    <row r="774" spans="1:9" ht="51" x14ac:dyDescent="0.25">
      <c r="A774" s="60" t="s">
        <v>1472</v>
      </c>
      <c r="B774" s="93">
        <v>277677.40000000002</v>
      </c>
      <c r="C774" s="62" t="s">
        <v>14</v>
      </c>
      <c r="D774" s="62" t="s">
        <v>31</v>
      </c>
      <c r="E774" s="62" t="s">
        <v>97</v>
      </c>
      <c r="F774" s="62" t="s">
        <v>1517</v>
      </c>
      <c r="G774" s="62">
        <v>4</v>
      </c>
      <c r="H774" s="62">
        <v>2</v>
      </c>
      <c r="I774" s="62">
        <v>2</v>
      </c>
    </row>
    <row r="775" spans="1:9" ht="38.25" x14ac:dyDescent="0.25">
      <c r="A775" s="60" t="s">
        <v>1473</v>
      </c>
      <c r="B775" s="93">
        <v>69419.350000000006</v>
      </c>
      <c r="C775" s="62" t="s">
        <v>14</v>
      </c>
      <c r="D775" s="62" t="s">
        <v>31</v>
      </c>
      <c r="E775" s="62" t="s">
        <v>658</v>
      </c>
      <c r="F775" s="62" t="s">
        <v>1517</v>
      </c>
      <c r="G775" s="62">
        <v>1</v>
      </c>
      <c r="H775" s="62">
        <v>1</v>
      </c>
      <c r="I775" s="62">
        <v>0</v>
      </c>
    </row>
    <row r="776" spans="1:9" ht="38.25" x14ac:dyDescent="0.25">
      <c r="A776" s="60" t="s">
        <v>1474</v>
      </c>
      <c r="B776" s="93">
        <v>138838.70000000001</v>
      </c>
      <c r="C776" s="62" t="s">
        <v>14</v>
      </c>
      <c r="D776" s="62" t="s">
        <v>31</v>
      </c>
      <c r="E776" s="62" t="s">
        <v>642</v>
      </c>
      <c r="F776" s="62" t="s">
        <v>1517</v>
      </c>
      <c r="G776" s="62">
        <v>2</v>
      </c>
      <c r="H776" s="62">
        <v>1</v>
      </c>
      <c r="I776" s="62">
        <v>1</v>
      </c>
    </row>
    <row r="777" spans="1:9" ht="51" x14ac:dyDescent="0.25">
      <c r="A777" s="60" t="s">
        <v>1475</v>
      </c>
      <c r="B777" s="93">
        <v>207322.98</v>
      </c>
      <c r="C777" s="62" t="s">
        <v>14</v>
      </c>
      <c r="D777" s="62" t="s">
        <v>31</v>
      </c>
      <c r="E777" s="62" t="s">
        <v>1794</v>
      </c>
      <c r="F777" s="62" t="s">
        <v>1517</v>
      </c>
      <c r="G777" s="62">
        <v>3</v>
      </c>
      <c r="H777" s="62">
        <v>2</v>
      </c>
      <c r="I777" s="62">
        <v>1</v>
      </c>
    </row>
    <row r="778" spans="1:9" ht="38.25" x14ac:dyDescent="0.25">
      <c r="A778" s="60" t="s">
        <v>1476</v>
      </c>
      <c r="B778" s="93">
        <v>69107.66</v>
      </c>
      <c r="C778" s="62" t="s">
        <v>14</v>
      </c>
      <c r="D778" s="62" t="s">
        <v>31</v>
      </c>
      <c r="E778" s="62" t="s">
        <v>1795</v>
      </c>
      <c r="F778" s="62" t="s">
        <v>1517</v>
      </c>
      <c r="G778" s="62">
        <v>1</v>
      </c>
      <c r="H778" s="62">
        <v>1</v>
      </c>
      <c r="I778" s="62">
        <v>0</v>
      </c>
    </row>
    <row r="779" spans="1:9" ht="38.25" x14ac:dyDescent="0.25">
      <c r="A779" s="60" t="s">
        <v>1477</v>
      </c>
      <c r="B779" s="93">
        <v>138215.32</v>
      </c>
      <c r="C779" s="62" t="s">
        <v>14</v>
      </c>
      <c r="D779" s="62" t="s">
        <v>31</v>
      </c>
      <c r="E779" s="62" t="s">
        <v>1789</v>
      </c>
      <c r="F779" s="62" t="s">
        <v>1517</v>
      </c>
      <c r="G779" s="62">
        <v>2</v>
      </c>
      <c r="H779" s="62">
        <v>1</v>
      </c>
      <c r="I779" s="62">
        <v>1</v>
      </c>
    </row>
    <row r="780" spans="1:9" ht="38.25" x14ac:dyDescent="0.25">
      <c r="A780" s="60" t="s">
        <v>1478</v>
      </c>
      <c r="B780" s="93">
        <v>69107.66</v>
      </c>
      <c r="C780" s="62" t="s">
        <v>14</v>
      </c>
      <c r="D780" s="62" t="s">
        <v>31</v>
      </c>
      <c r="E780" s="62" t="s">
        <v>1796</v>
      </c>
      <c r="F780" s="62" t="s">
        <v>1517</v>
      </c>
      <c r="G780" s="62">
        <v>1</v>
      </c>
      <c r="H780" s="62">
        <v>1</v>
      </c>
      <c r="I780" s="62">
        <v>0</v>
      </c>
    </row>
    <row r="781" spans="1:9" ht="51" x14ac:dyDescent="0.25">
      <c r="A781" s="60" t="s">
        <v>1479</v>
      </c>
      <c r="B781" s="93">
        <v>138215.32</v>
      </c>
      <c r="C781" s="62" t="s">
        <v>14</v>
      </c>
      <c r="D781" s="62" t="s">
        <v>31</v>
      </c>
      <c r="E781" s="62" t="s">
        <v>1797</v>
      </c>
      <c r="F781" s="62" t="s">
        <v>1517</v>
      </c>
      <c r="G781" s="62">
        <v>2</v>
      </c>
      <c r="H781" s="62">
        <v>1</v>
      </c>
      <c r="I781" s="62">
        <v>1</v>
      </c>
    </row>
    <row r="782" spans="1:9" ht="38.25" x14ac:dyDescent="0.25">
      <c r="A782" s="60" t="s">
        <v>1480</v>
      </c>
      <c r="B782" s="93">
        <v>69107.66</v>
      </c>
      <c r="C782" s="62" t="s">
        <v>14</v>
      </c>
      <c r="D782" s="62" t="s">
        <v>31</v>
      </c>
      <c r="E782" s="62" t="s">
        <v>1798</v>
      </c>
      <c r="F782" s="62" t="s">
        <v>1517</v>
      </c>
      <c r="G782" s="62">
        <v>1</v>
      </c>
      <c r="H782" s="62">
        <v>1</v>
      </c>
      <c r="I782" s="62">
        <v>0</v>
      </c>
    </row>
    <row r="783" spans="1:9" ht="51" x14ac:dyDescent="0.25">
      <c r="A783" s="60" t="s">
        <v>1481</v>
      </c>
      <c r="B783" s="93">
        <v>138215.32</v>
      </c>
      <c r="C783" s="62" t="s">
        <v>14</v>
      </c>
      <c r="D783" s="62" t="s">
        <v>31</v>
      </c>
      <c r="E783" s="62" t="s">
        <v>1799</v>
      </c>
      <c r="F783" s="62" t="s">
        <v>1517</v>
      </c>
      <c r="G783" s="62">
        <v>2</v>
      </c>
      <c r="H783" s="62">
        <v>1</v>
      </c>
      <c r="I783" s="62">
        <v>1</v>
      </c>
    </row>
    <row r="784" spans="1:9" ht="38.25" x14ac:dyDescent="0.25">
      <c r="A784" s="60" t="s">
        <v>1482</v>
      </c>
      <c r="B784" s="93">
        <v>207322.98</v>
      </c>
      <c r="C784" s="62" t="s">
        <v>14</v>
      </c>
      <c r="D784" s="62" t="s">
        <v>31</v>
      </c>
      <c r="E784" s="62" t="s">
        <v>1800</v>
      </c>
      <c r="F784" s="62" t="s">
        <v>1517</v>
      </c>
      <c r="G784" s="62">
        <v>3</v>
      </c>
      <c r="H784" s="62">
        <v>2</v>
      </c>
      <c r="I784" s="62">
        <v>1</v>
      </c>
    </row>
    <row r="785" spans="1:9" ht="38.25" x14ac:dyDescent="0.25">
      <c r="A785" s="60" t="s">
        <v>1483</v>
      </c>
      <c r="B785" s="93">
        <v>37168</v>
      </c>
      <c r="C785" s="62" t="s">
        <v>14</v>
      </c>
      <c r="D785" s="62" t="s">
        <v>31</v>
      </c>
      <c r="E785" s="62" t="s">
        <v>1801</v>
      </c>
      <c r="F785" s="62" t="s">
        <v>85</v>
      </c>
      <c r="G785" s="62">
        <v>100</v>
      </c>
      <c r="H785" s="62">
        <v>2</v>
      </c>
      <c r="I785" s="62">
        <v>2</v>
      </c>
    </row>
    <row r="786" spans="1:9" ht="51" x14ac:dyDescent="0.25">
      <c r="A786" s="60" t="s">
        <v>1484</v>
      </c>
      <c r="B786" s="93">
        <v>18584</v>
      </c>
      <c r="C786" s="62" t="s">
        <v>14</v>
      </c>
      <c r="D786" s="62" t="s">
        <v>31</v>
      </c>
      <c r="E786" s="62" t="s">
        <v>1790</v>
      </c>
      <c r="F786" s="62" t="s">
        <v>85</v>
      </c>
      <c r="G786" s="62">
        <v>50</v>
      </c>
      <c r="H786" s="62">
        <v>1</v>
      </c>
      <c r="I786" s="62">
        <v>1</v>
      </c>
    </row>
    <row r="787" spans="1:9" ht="38.25" x14ac:dyDescent="0.25">
      <c r="A787" s="60" t="s">
        <v>1485</v>
      </c>
      <c r="B787" s="93">
        <v>27876</v>
      </c>
      <c r="C787" s="62" t="s">
        <v>14</v>
      </c>
      <c r="D787" s="62" t="s">
        <v>31</v>
      </c>
      <c r="E787" s="62" t="s">
        <v>1802</v>
      </c>
      <c r="F787" s="62" t="s">
        <v>85</v>
      </c>
      <c r="G787" s="62">
        <v>75</v>
      </c>
      <c r="H787" s="62">
        <v>2</v>
      </c>
      <c r="I787" s="62">
        <v>1</v>
      </c>
    </row>
    <row r="788" spans="1:9" ht="38.25" x14ac:dyDescent="0.25">
      <c r="A788" s="60" t="s">
        <v>1486</v>
      </c>
      <c r="B788" s="93">
        <v>9292</v>
      </c>
      <c r="C788" s="62" t="s">
        <v>14</v>
      </c>
      <c r="D788" s="62" t="s">
        <v>31</v>
      </c>
      <c r="E788" s="62" t="s">
        <v>660</v>
      </c>
      <c r="F788" s="62" t="s">
        <v>85</v>
      </c>
      <c r="G788" s="62">
        <v>25</v>
      </c>
      <c r="H788" s="62">
        <v>1</v>
      </c>
      <c r="I788" s="62">
        <v>0</v>
      </c>
    </row>
    <row r="789" spans="1:9" ht="38.25" x14ac:dyDescent="0.25">
      <c r="A789" s="60" t="s">
        <v>1487</v>
      </c>
      <c r="B789" s="93">
        <v>46460</v>
      </c>
      <c r="C789" s="62" t="s">
        <v>14</v>
      </c>
      <c r="D789" s="62" t="s">
        <v>31</v>
      </c>
      <c r="E789" s="62" t="s">
        <v>647</v>
      </c>
      <c r="F789" s="62" t="s">
        <v>85</v>
      </c>
      <c r="G789" s="62">
        <v>125</v>
      </c>
      <c r="H789" s="62">
        <v>3</v>
      </c>
      <c r="I789" s="62">
        <v>2</v>
      </c>
    </row>
    <row r="790" spans="1:9" ht="51" x14ac:dyDescent="0.25">
      <c r="A790" s="60" t="s">
        <v>1488</v>
      </c>
      <c r="B790" s="93">
        <v>9292</v>
      </c>
      <c r="C790" s="62" t="s">
        <v>14</v>
      </c>
      <c r="D790" s="62" t="s">
        <v>31</v>
      </c>
      <c r="E790" s="62" t="s">
        <v>1803</v>
      </c>
      <c r="F790" s="62" t="s">
        <v>85</v>
      </c>
      <c r="G790" s="62">
        <v>25</v>
      </c>
      <c r="H790" s="62">
        <v>1</v>
      </c>
      <c r="I790" s="62">
        <v>0</v>
      </c>
    </row>
    <row r="791" spans="1:9" ht="38.25" x14ac:dyDescent="0.25">
      <c r="A791" s="60" t="s">
        <v>1489</v>
      </c>
      <c r="B791" s="93">
        <v>9292</v>
      </c>
      <c r="C791" s="62" t="s">
        <v>14</v>
      </c>
      <c r="D791" s="62" t="s">
        <v>31</v>
      </c>
      <c r="E791" s="62" t="s">
        <v>1772</v>
      </c>
      <c r="F791" s="62" t="s">
        <v>85</v>
      </c>
      <c r="G791" s="62">
        <v>25</v>
      </c>
      <c r="H791" s="62">
        <v>1</v>
      </c>
      <c r="I791" s="62">
        <v>0</v>
      </c>
    </row>
    <row r="792" spans="1:9" ht="38.25" x14ac:dyDescent="0.25">
      <c r="A792" s="60" t="s">
        <v>1490</v>
      </c>
      <c r="B792" s="93">
        <v>9292</v>
      </c>
      <c r="C792" s="62" t="s">
        <v>14</v>
      </c>
      <c r="D792" s="62" t="s">
        <v>31</v>
      </c>
      <c r="E792" s="62" t="s">
        <v>1804</v>
      </c>
      <c r="F792" s="62" t="s">
        <v>85</v>
      </c>
      <c r="G792" s="62">
        <v>25</v>
      </c>
      <c r="H792" s="62">
        <v>1</v>
      </c>
      <c r="I792" s="62">
        <v>0</v>
      </c>
    </row>
    <row r="793" spans="1:9" ht="38.25" x14ac:dyDescent="0.25">
      <c r="A793" s="60" t="s">
        <v>1491</v>
      </c>
      <c r="B793" s="93">
        <v>9292</v>
      </c>
      <c r="C793" s="62" t="s">
        <v>14</v>
      </c>
      <c r="D793" s="62" t="s">
        <v>31</v>
      </c>
      <c r="E793" s="62" t="s">
        <v>637</v>
      </c>
      <c r="F793" s="62" t="s">
        <v>85</v>
      </c>
      <c r="G793" s="62">
        <v>25</v>
      </c>
      <c r="H793" s="62">
        <v>1</v>
      </c>
      <c r="I793" s="62">
        <v>0</v>
      </c>
    </row>
    <row r="794" spans="1:9" ht="38.25" x14ac:dyDescent="0.25">
      <c r="A794" s="60" t="s">
        <v>1492</v>
      </c>
      <c r="B794" s="93">
        <v>9292</v>
      </c>
      <c r="C794" s="62" t="s">
        <v>14</v>
      </c>
      <c r="D794" s="62" t="s">
        <v>31</v>
      </c>
      <c r="E794" s="62" t="s">
        <v>96</v>
      </c>
      <c r="F794" s="62" t="s">
        <v>85</v>
      </c>
      <c r="G794" s="62">
        <v>25</v>
      </c>
      <c r="H794" s="62">
        <v>1</v>
      </c>
      <c r="I794" s="62">
        <v>0</v>
      </c>
    </row>
    <row r="795" spans="1:9" ht="38.25" x14ac:dyDescent="0.25">
      <c r="A795" s="60" t="s">
        <v>1493</v>
      </c>
      <c r="B795" s="93">
        <v>27876</v>
      </c>
      <c r="C795" s="62" t="s">
        <v>14</v>
      </c>
      <c r="D795" s="62" t="s">
        <v>31</v>
      </c>
      <c r="E795" s="62" t="s">
        <v>450</v>
      </c>
      <c r="F795" s="62" t="s">
        <v>85</v>
      </c>
      <c r="G795" s="62">
        <v>75</v>
      </c>
      <c r="H795" s="62">
        <v>2</v>
      </c>
      <c r="I795" s="62">
        <v>1</v>
      </c>
    </row>
    <row r="796" spans="1:9" ht="38.25" x14ac:dyDescent="0.25">
      <c r="A796" s="60" t="s">
        <v>1494</v>
      </c>
      <c r="B796" s="93">
        <v>454641.60000000003</v>
      </c>
      <c r="C796" s="62" t="s">
        <v>14</v>
      </c>
      <c r="D796" s="62" t="s">
        <v>31</v>
      </c>
      <c r="E796" s="62" t="s">
        <v>1805</v>
      </c>
      <c r="F796" s="62" t="s">
        <v>85</v>
      </c>
      <c r="G796" s="62">
        <v>210</v>
      </c>
      <c r="H796" s="62">
        <v>4</v>
      </c>
      <c r="I796" s="62">
        <v>3</v>
      </c>
    </row>
    <row r="797" spans="1:9" ht="38.25" x14ac:dyDescent="0.25">
      <c r="A797" s="60" t="s">
        <v>1495</v>
      </c>
      <c r="B797" s="93">
        <v>259795.20000000001</v>
      </c>
      <c r="C797" s="62" t="s">
        <v>14</v>
      </c>
      <c r="D797" s="62" t="s">
        <v>31</v>
      </c>
      <c r="E797" s="62" t="s">
        <v>660</v>
      </c>
      <c r="F797" s="62" t="s">
        <v>85</v>
      </c>
      <c r="G797" s="62">
        <v>120</v>
      </c>
      <c r="H797" s="62">
        <v>2</v>
      </c>
      <c r="I797" s="62">
        <v>2</v>
      </c>
    </row>
    <row r="798" spans="1:9" ht="38.25" x14ac:dyDescent="0.25">
      <c r="A798" s="60" t="s">
        <v>1496</v>
      </c>
      <c r="B798" s="93">
        <v>129897.60000000001</v>
      </c>
      <c r="C798" s="62" t="s">
        <v>14</v>
      </c>
      <c r="D798" s="62" t="s">
        <v>31</v>
      </c>
      <c r="E798" s="62" t="s">
        <v>97</v>
      </c>
      <c r="F798" s="62" t="s">
        <v>85</v>
      </c>
      <c r="G798" s="62">
        <v>60</v>
      </c>
      <c r="H798" s="62">
        <v>1</v>
      </c>
      <c r="I798" s="62">
        <v>1</v>
      </c>
    </row>
    <row r="799" spans="1:9" ht="38.25" x14ac:dyDescent="0.25">
      <c r="A799" s="60" t="s">
        <v>1497</v>
      </c>
      <c r="B799" s="93">
        <v>138838.70000000001</v>
      </c>
      <c r="C799" s="62" t="s">
        <v>14</v>
      </c>
      <c r="D799" s="62" t="s">
        <v>27</v>
      </c>
      <c r="E799" s="62" t="s">
        <v>1721</v>
      </c>
      <c r="F799" s="62" t="s">
        <v>1517</v>
      </c>
      <c r="G799" s="62">
        <v>2</v>
      </c>
      <c r="H799" s="62">
        <v>1</v>
      </c>
      <c r="I799" s="62">
        <v>1</v>
      </c>
    </row>
    <row r="800" spans="1:9" ht="38.25" x14ac:dyDescent="0.25">
      <c r="A800" s="60" t="s">
        <v>1498</v>
      </c>
      <c r="B800" s="93">
        <v>347096.75</v>
      </c>
      <c r="C800" s="62" t="s">
        <v>14</v>
      </c>
      <c r="D800" s="62" t="s">
        <v>27</v>
      </c>
      <c r="E800" s="62" t="s">
        <v>577</v>
      </c>
      <c r="F800" s="62" t="s">
        <v>1517</v>
      </c>
      <c r="G800" s="62">
        <v>5</v>
      </c>
      <c r="H800" s="62">
        <v>3</v>
      </c>
      <c r="I800" s="62">
        <v>2</v>
      </c>
    </row>
    <row r="801" spans="1:9" ht="38.25" x14ac:dyDescent="0.25">
      <c r="A801" s="60" t="s">
        <v>1499</v>
      </c>
      <c r="B801" s="93">
        <v>416516.10000000003</v>
      </c>
      <c r="C801" s="62" t="s">
        <v>14</v>
      </c>
      <c r="D801" s="62" t="s">
        <v>27</v>
      </c>
      <c r="E801" s="62" t="s">
        <v>590</v>
      </c>
      <c r="F801" s="62" t="s">
        <v>1517</v>
      </c>
      <c r="G801" s="62">
        <v>6</v>
      </c>
      <c r="H801" s="62">
        <v>4</v>
      </c>
      <c r="I801" s="62">
        <v>2</v>
      </c>
    </row>
    <row r="802" spans="1:9" ht="38.25" x14ac:dyDescent="0.25">
      <c r="A802" s="60" t="s">
        <v>1500</v>
      </c>
      <c r="B802" s="93">
        <v>277677.40000000002</v>
      </c>
      <c r="C802" s="62" t="s">
        <v>14</v>
      </c>
      <c r="D802" s="62" t="s">
        <v>27</v>
      </c>
      <c r="E802" s="62" t="s">
        <v>592</v>
      </c>
      <c r="F802" s="62" t="s">
        <v>1517</v>
      </c>
      <c r="G802" s="62">
        <v>4</v>
      </c>
      <c r="H802" s="62">
        <v>2</v>
      </c>
      <c r="I802" s="62">
        <v>2</v>
      </c>
    </row>
    <row r="803" spans="1:9" ht="51" x14ac:dyDescent="0.25">
      <c r="A803" s="60" t="s">
        <v>1501</v>
      </c>
      <c r="B803" s="93">
        <v>347096.75</v>
      </c>
      <c r="C803" s="62" t="s">
        <v>14</v>
      </c>
      <c r="D803" s="62" t="s">
        <v>27</v>
      </c>
      <c r="E803" s="62" t="s">
        <v>1722</v>
      </c>
      <c r="F803" s="62" t="s">
        <v>1517</v>
      </c>
      <c r="G803" s="62">
        <v>5</v>
      </c>
      <c r="H803" s="62">
        <v>3</v>
      </c>
      <c r="I803" s="62">
        <v>2</v>
      </c>
    </row>
    <row r="804" spans="1:9" ht="38.25" x14ac:dyDescent="0.25">
      <c r="A804" s="60" t="s">
        <v>1502</v>
      </c>
      <c r="B804" s="93">
        <v>138215.32</v>
      </c>
      <c r="C804" s="62" t="s">
        <v>14</v>
      </c>
      <c r="D804" s="62" t="s">
        <v>27</v>
      </c>
      <c r="E804" s="62" t="s">
        <v>1806</v>
      </c>
      <c r="F804" s="62" t="s">
        <v>1517</v>
      </c>
      <c r="G804" s="62">
        <v>2</v>
      </c>
      <c r="H804" s="62">
        <v>1</v>
      </c>
      <c r="I804" s="62">
        <v>1</v>
      </c>
    </row>
    <row r="805" spans="1:9" ht="38.25" x14ac:dyDescent="0.25">
      <c r="A805" s="60" t="s">
        <v>1503</v>
      </c>
      <c r="B805" s="93">
        <v>138215.32</v>
      </c>
      <c r="C805" s="62" t="s">
        <v>14</v>
      </c>
      <c r="D805" s="62" t="s">
        <v>27</v>
      </c>
      <c r="E805" s="62" t="s">
        <v>590</v>
      </c>
      <c r="F805" s="62" t="s">
        <v>1517</v>
      </c>
      <c r="G805" s="62">
        <v>2</v>
      </c>
      <c r="H805" s="62">
        <v>1</v>
      </c>
      <c r="I805" s="62">
        <v>1</v>
      </c>
    </row>
    <row r="806" spans="1:9" ht="38.25" x14ac:dyDescent="0.25">
      <c r="A806" s="60" t="s">
        <v>1504</v>
      </c>
      <c r="B806" s="93">
        <v>552861.28</v>
      </c>
      <c r="C806" s="62" t="s">
        <v>14</v>
      </c>
      <c r="D806" s="62" t="s">
        <v>27</v>
      </c>
      <c r="E806" s="62" t="s">
        <v>577</v>
      </c>
      <c r="F806" s="62" t="s">
        <v>1517</v>
      </c>
      <c r="G806" s="62">
        <v>8</v>
      </c>
      <c r="H806" s="62">
        <v>5</v>
      </c>
      <c r="I806" s="62">
        <v>3</v>
      </c>
    </row>
    <row r="807" spans="1:9" ht="38.25" x14ac:dyDescent="0.25">
      <c r="A807" s="60" t="s">
        <v>1505</v>
      </c>
      <c r="B807" s="93">
        <v>69107.66</v>
      </c>
      <c r="C807" s="62" t="s">
        <v>14</v>
      </c>
      <c r="D807" s="62" t="s">
        <v>27</v>
      </c>
      <c r="E807" s="62" t="s">
        <v>1722</v>
      </c>
      <c r="F807" s="62" t="s">
        <v>1517</v>
      </c>
      <c r="G807" s="62">
        <v>1</v>
      </c>
      <c r="H807" s="62">
        <v>1</v>
      </c>
      <c r="I807" s="62">
        <v>0</v>
      </c>
    </row>
    <row r="808" spans="1:9" ht="38.25" x14ac:dyDescent="0.25">
      <c r="A808" s="60" t="s">
        <v>1506</v>
      </c>
      <c r="B808" s="93">
        <v>9292</v>
      </c>
      <c r="C808" s="62" t="s">
        <v>14</v>
      </c>
      <c r="D808" s="62" t="s">
        <v>27</v>
      </c>
      <c r="E808" s="62" t="s">
        <v>1807</v>
      </c>
      <c r="F808" s="62" t="s">
        <v>85</v>
      </c>
      <c r="G808" s="62">
        <v>25</v>
      </c>
      <c r="H808" s="62">
        <v>1</v>
      </c>
      <c r="I808" s="62">
        <v>0</v>
      </c>
    </row>
    <row r="809" spans="1:9" ht="38.25" x14ac:dyDescent="0.25">
      <c r="A809" s="60" t="s">
        <v>1507</v>
      </c>
      <c r="B809" s="93">
        <v>9292</v>
      </c>
      <c r="C809" s="62" t="s">
        <v>14</v>
      </c>
      <c r="D809" s="62" t="s">
        <v>27</v>
      </c>
      <c r="E809" s="62" t="s">
        <v>577</v>
      </c>
      <c r="F809" s="62" t="s">
        <v>85</v>
      </c>
      <c r="G809" s="62">
        <v>25</v>
      </c>
      <c r="H809" s="62">
        <v>1</v>
      </c>
      <c r="I809" s="62">
        <v>0</v>
      </c>
    </row>
    <row r="810" spans="1:9" ht="38.25" x14ac:dyDescent="0.25">
      <c r="A810" s="60" t="s">
        <v>1508</v>
      </c>
      <c r="B810" s="93">
        <v>9292</v>
      </c>
      <c r="C810" s="62" t="s">
        <v>14</v>
      </c>
      <c r="D810" s="62" t="s">
        <v>27</v>
      </c>
      <c r="E810" s="62" t="s">
        <v>590</v>
      </c>
      <c r="F810" s="62" t="s">
        <v>85</v>
      </c>
      <c r="G810" s="62">
        <v>25</v>
      </c>
      <c r="H810" s="62">
        <v>1</v>
      </c>
      <c r="I810" s="62">
        <v>0</v>
      </c>
    </row>
    <row r="811" spans="1:9" ht="38.25" x14ac:dyDescent="0.25">
      <c r="A811" s="60" t="s">
        <v>1509</v>
      </c>
      <c r="B811" s="93">
        <v>18584</v>
      </c>
      <c r="C811" s="62" t="s">
        <v>14</v>
      </c>
      <c r="D811" s="62" t="s">
        <v>27</v>
      </c>
      <c r="E811" s="62" t="s">
        <v>1722</v>
      </c>
      <c r="F811" s="62" t="s">
        <v>85</v>
      </c>
      <c r="G811" s="62">
        <v>50</v>
      </c>
      <c r="H811" s="62">
        <v>1</v>
      </c>
      <c r="I811" s="62">
        <v>1</v>
      </c>
    </row>
    <row r="812" spans="1:9" ht="38.25" x14ac:dyDescent="0.25">
      <c r="A812" s="60" t="s">
        <v>1510</v>
      </c>
      <c r="B812" s="93">
        <v>129897.60000000001</v>
      </c>
      <c r="C812" s="62" t="s">
        <v>14</v>
      </c>
      <c r="D812" s="62" t="s">
        <v>27</v>
      </c>
      <c r="E812" s="62" t="s">
        <v>1808</v>
      </c>
      <c r="F812" s="62" t="s">
        <v>85</v>
      </c>
      <c r="G812" s="62">
        <v>60</v>
      </c>
      <c r="H812" s="62">
        <v>1</v>
      </c>
      <c r="I812" s="62">
        <v>1</v>
      </c>
    </row>
    <row r="813" spans="1:9" ht="38.25" x14ac:dyDescent="0.25">
      <c r="A813" s="60" t="s">
        <v>1511</v>
      </c>
      <c r="B813" s="93">
        <v>259795.20000000001</v>
      </c>
      <c r="C813" s="62" t="s">
        <v>14</v>
      </c>
      <c r="D813" s="62" t="s">
        <v>27</v>
      </c>
      <c r="E813" s="62" t="s">
        <v>577</v>
      </c>
      <c r="F813" s="62" t="s">
        <v>85</v>
      </c>
      <c r="G813" s="62">
        <v>120</v>
      </c>
      <c r="H813" s="62">
        <v>2</v>
      </c>
      <c r="I813" s="62">
        <v>2</v>
      </c>
    </row>
    <row r="814" spans="1:9" ht="38.25" x14ac:dyDescent="0.25">
      <c r="A814" s="60" t="s">
        <v>1512</v>
      </c>
      <c r="B814" s="93">
        <v>404847.52</v>
      </c>
      <c r="C814" s="62" t="s">
        <v>14</v>
      </c>
      <c r="D814" s="62" t="s">
        <v>27</v>
      </c>
      <c r="E814" s="62" t="s">
        <v>590</v>
      </c>
      <c r="F814" s="62" t="s">
        <v>85</v>
      </c>
      <c r="G814" s="62">
        <v>187</v>
      </c>
      <c r="H814" s="62">
        <v>4</v>
      </c>
      <c r="I814" s="62">
        <v>3</v>
      </c>
    </row>
    <row r="815" spans="1:9" ht="38.25" x14ac:dyDescent="0.25">
      <c r="A815" s="60" t="s">
        <v>1513</v>
      </c>
      <c r="B815" s="93">
        <v>259795.20000000001</v>
      </c>
      <c r="C815" s="62" t="s">
        <v>14</v>
      </c>
      <c r="D815" s="62" t="s">
        <v>27</v>
      </c>
      <c r="E815" s="62" t="s">
        <v>592</v>
      </c>
      <c r="F815" s="62" t="s">
        <v>85</v>
      </c>
      <c r="G815" s="62">
        <v>120</v>
      </c>
      <c r="H815" s="62">
        <v>2</v>
      </c>
      <c r="I815" s="62">
        <v>2</v>
      </c>
    </row>
    <row r="816" spans="1:9" ht="38.25" x14ac:dyDescent="0.25">
      <c r="A816" s="60" t="s">
        <v>1514</v>
      </c>
      <c r="B816" s="93">
        <v>259795.20000000001</v>
      </c>
      <c r="C816" s="62" t="s">
        <v>14</v>
      </c>
      <c r="D816" s="62" t="s">
        <v>27</v>
      </c>
      <c r="E816" s="62" t="s">
        <v>1722</v>
      </c>
      <c r="F816" s="62" t="s">
        <v>85</v>
      </c>
      <c r="G816" s="62">
        <v>120</v>
      </c>
      <c r="H816" s="62">
        <v>2</v>
      </c>
      <c r="I816" s="62">
        <v>2</v>
      </c>
    </row>
    <row r="817" spans="1:9" ht="15" x14ac:dyDescent="0.25">
      <c r="A817" s="97" t="s">
        <v>1515</v>
      </c>
      <c r="B817" s="99">
        <f>SUM(B12:B816)</f>
        <v>51930932.548071273</v>
      </c>
      <c r="C817" s="62"/>
      <c r="D817" s="62"/>
      <c r="E817" s="62"/>
      <c r="F817" s="62"/>
      <c r="G817" s="62"/>
      <c r="H817" s="98">
        <f>SUM(H12:H816)</f>
        <v>1360</v>
      </c>
      <c r="I817" s="98">
        <f>SUM(I12:I816)</f>
        <v>670</v>
      </c>
    </row>
    <row r="818" spans="1:9" x14ac:dyDescent="0.25">
      <c r="A818" s="60"/>
      <c r="B818" s="61"/>
      <c r="C818" s="62"/>
      <c r="D818" s="62"/>
      <c r="E818" s="62"/>
      <c r="F818" s="62"/>
      <c r="G818" s="62"/>
      <c r="H818" s="62"/>
      <c r="I818" s="62"/>
    </row>
    <row r="819" spans="1:9" ht="38.25" x14ac:dyDescent="0.25">
      <c r="A819" s="60" t="s">
        <v>1516</v>
      </c>
      <c r="B819" s="93">
        <v>378552</v>
      </c>
      <c r="C819" s="62"/>
      <c r="D819" s="62"/>
      <c r="E819" s="62"/>
      <c r="F819" s="62"/>
      <c r="G819" s="62"/>
      <c r="H819" s="62"/>
      <c r="I819" s="62"/>
    </row>
    <row r="820" spans="1:9" ht="38.25" x14ac:dyDescent="0.25">
      <c r="A820" s="60" t="s">
        <v>1516</v>
      </c>
      <c r="B820" s="93">
        <v>576000</v>
      </c>
      <c r="C820" s="62"/>
      <c r="D820" s="62"/>
      <c r="E820" s="62"/>
      <c r="F820" s="62"/>
      <c r="G820" s="62"/>
      <c r="H820" s="62"/>
      <c r="I820" s="62"/>
    </row>
    <row r="821" spans="1:9" ht="38.25" x14ac:dyDescent="0.25">
      <c r="A821" s="60" t="s">
        <v>1516</v>
      </c>
      <c r="B821" s="93">
        <v>96000</v>
      </c>
      <c r="C821" s="62"/>
      <c r="D821" s="62"/>
      <c r="E821" s="62"/>
      <c r="F821" s="62"/>
      <c r="G821" s="62"/>
      <c r="H821" s="62"/>
      <c r="I821" s="62"/>
    </row>
    <row r="822" spans="1:9" ht="38.25" x14ac:dyDescent="0.25">
      <c r="A822" s="60" t="s">
        <v>1516</v>
      </c>
      <c r="B822" s="93">
        <v>504736</v>
      </c>
      <c r="C822" s="62"/>
      <c r="D822" s="62"/>
      <c r="E822" s="62"/>
      <c r="F822" s="62"/>
      <c r="G822" s="62"/>
      <c r="H822" s="62"/>
      <c r="I822" s="62"/>
    </row>
    <row r="823" spans="1:9" ht="38.25" x14ac:dyDescent="0.25">
      <c r="A823" s="60" t="s">
        <v>1516</v>
      </c>
      <c r="B823" s="93">
        <v>19955.419999999998</v>
      </c>
      <c r="C823" s="62"/>
      <c r="D823" s="62"/>
      <c r="E823" s="62"/>
      <c r="F823" s="62"/>
      <c r="G823" s="62"/>
      <c r="H823" s="62"/>
      <c r="I823" s="62"/>
    </row>
    <row r="824" spans="1:9" ht="15" x14ac:dyDescent="0.25">
      <c r="A824" s="60" t="s">
        <v>1515</v>
      </c>
      <c r="B824" s="99">
        <v>1575243.42</v>
      </c>
      <c r="C824" s="62"/>
      <c r="D824" s="62"/>
      <c r="E824" s="62"/>
      <c r="F824" s="62"/>
      <c r="G824" s="62"/>
      <c r="H824" s="62"/>
      <c r="I824" s="62"/>
    </row>
    <row r="825" spans="1:9" x14ac:dyDescent="0.25">
      <c r="A825" s="60"/>
      <c r="B825" s="61"/>
      <c r="C825" s="62"/>
      <c r="D825" s="62"/>
      <c r="E825" s="62"/>
      <c r="F825" s="62"/>
      <c r="G825" s="62"/>
      <c r="H825" s="62"/>
      <c r="I825" s="62"/>
    </row>
    <row r="826" spans="1:9" x14ac:dyDescent="0.25">
      <c r="A826" s="67" t="s">
        <v>82</v>
      </c>
    </row>
  </sheetData>
  <mergeCells count="9">
    <mergeCell ref="B2:F5"/>
    <mergeCell ref="A7:I7"/>
    <mergeCell ref="A8:I8"/>
    <mergeCell ref="G9:I9"/>
    <mergeCell ref="A10:A11"/>
    <mergeCell ref="B10:B11"/>
    <mergeCell ref="C10:E10"/>
    <mergeCell ref="F10:G10"/>
    <mergeCell ref="H10:I10"/>
  </mergeCells>
  <pageMargins left="0.98425196850393704" right="0.98425196850393704" top="0.74803149606299213" bottom="0.74803149606299213" header="0.31496062992125984" footer="0.31496062992125984"/>
  <pageSetup scale="75" fitToHeight="0" orientation="landscape" r:id="rId1"/>
  <rowBreaks count="3" manualBreakCount="3">
    <brk id="83" max="8" man="1"/>
    <brk id="807" max="8" man="1"/>
    <brk id="816"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16" t="s">
        <v>12</v>
      </c>
      <c r="E1" s="15">
        <v>4200259.5999999996</v>
      </c>
    </row>
    <row r="2" spans="1:5" x14ac:dyDescent="0.25">
      <c r="E2" s="15">
        <v>1260077.8799999999</v>
      </c>
    </row>
    <row r="3" spans="1:5" x14ac:dyDescent="0.25">
      <c r="E3" s="15">
        <f>E1-E2</f>
        <v>2940181.7199999997</v>
      </c>
    </row>
    <row r="5" spans="1:5" x14ac:dyDescent="0.25">
      <c r="A5" s="16"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SEDESOL </vt:lpstr>
      <vt:lpstr>SEDUVOT </vt:lpstr>
      <vt:lpstr>Hoja1</vt:lpstr>
      <vt:lpstr>'1ER. TRIMESTRE 2018 '!Área_de_impresión</vt:lpstr>
      <vt:lpstr>'SEDESOL '!Área_de_impresión</vt:lpstr>
      <vt:lpstr>'SEDUVOT '!Área_de_impresión</vt:lpstr>
      <vt:lpstr>'SEDUVOT O'!Área_de_impresión</vt:lpstr>
      <vt:lpstr>'SEDESOL '!Títulos_a_imprimir</vt:lpstr>
      <vt:lpstr>'SEDUVOT '!Títulos_a_imprimir</vt:lpstr>
      <vt:lpstr>'SEDUVOT 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Flavio Cesar Campos Caldera</cp:lastModifiedBy>
  <cp:lastPrinted>2022-10-28T18:41:58Z</cp:lastPrinted>
  <dcterms:created xsi:type="dcterms:W3CDTF">2015-04-23T19:54:34Z</dcterms:created>
  <dcterms:modified xsi:type="dcterms:W3CDTF">2023-01-31T15:28:50Z</dcterms:modified>
</cp:coreProperties>
</file>