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II TR\"/>
    </mc:Choice>
  </mc:AlternateContent>
  <xr:revisionPtr revIDLastSave="0" documentId="13_ncr:1_{89CAD915-7F7E-46C5-B54A-E826A0F74561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CALENDARIO TR-III 2022" sheetId="3" r:id="rId1"/>
    <sheet name="Part" sheetId="4" state="hidden" r:id="rId2"/>
    <sheet name="Hoja4" sheetId="8" state="hidden" r:id="rId3"/>
  </sheets>
  <definedNames>
    <definedName name="_xlnm._FilterDatabase" localSheetId="0" hidden="1">'CALENDARIO TR-III 2022'!$A$11:$P$270</definedName>
    <definedName name="_xlnm.Print_Area" localSheetId="0">'CALENDARIO TR-III 2022'!$A$1:$P$275</definedName>
    <definedName name="Partidas">Tabla1[#All]</definedName>
    <definedName name="_xlnm.Print_Titles" localSheetId="0">'CALENDARIO TR-III 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<sst xmlns="http://schemas.openxmlformats.org/spreadsheetml/2006/main" count="1482" uniqueCount="1048">
  <si>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</si>
  <si>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</si>
  <si>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</si>
  <si>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</si>
  <si>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</si>
  <si>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</si>
  <si>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</si>
  <si>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</si>
  <si>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</si>
  <si>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</si>
  <si>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</si>
  <si>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</si>
  <si>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</si>
  <si>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</si>
  <si>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</si>
  <si>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</si>
  <si>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</si>
  <si>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</si>
  <si>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</si>
  <si>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</si>
  <si>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</si>
  <si>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</si>
  <si>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</si>
  <si>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</si>
  <si>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</si>
  <si>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</si>
  <si>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</si>
  <si>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</si>
  <si>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</si>
  <si>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</si>
  <si>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</si>
  <si>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</si>
  <si>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</si>
  <si>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</si>
  <si>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</si>
  <si>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</si>
  <si>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</si>
  <si>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</si>
  <si>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</si>
  <si>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</si>
  <si>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</si>
  <si>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</si>
  <si>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</si>
  <si>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</si>
  <si>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</si>
  <si>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</si>
  <si>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</si>
  <si>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</si>
  <si>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</si>
  <si>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</si>
  <si>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</si>
  <si>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</si>
  <si>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</si>
  <si>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</si>
  <si>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</si>
  <si>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</si>
  <si>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</si>
  <si>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</si>
  <si>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</si>
  <si>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</si>
  <si>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</si>
  <si>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</si>
  <si>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</si>
  <si>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</si>
  <si>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</si>
  <si>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</si>
  <si>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</si>
  <si>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</si>
  <si>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</si>
  <si>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</si>
  <si>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</si>
  <si>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</si>
  <si>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</si>
  <si>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</si>
  <si>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</si>
  <si>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</si>
  <si>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</si>
  <si>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</si>
  <si>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</si>
  <si>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</si>
  <si>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</si>
  <si>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</si>
  <si>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</si>
  <si>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</si>
  <si>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</si>
  <si>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</si>
  <si>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</si>
  <si>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</si>
  <si>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</si>
  <si>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</si>
  <si>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</si>
  <si>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</si>
  <si>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</si>
  <si>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</si>
  <si>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</si>
  <si>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</si>
  <si>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</si>
  <si>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</si>
  <si>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</si>
  <si>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</si>
  <si>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</si>
  <si>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</si>
  <si>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</si>
  <si>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</si>
  <si>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</si>
  <si>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</si>
  <si>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</si>
  <si>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</si>
  <si>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</si>
  <si>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</si>
  <si>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</si>
  <si>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</si>
  <si>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</si>
  <si>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</si>
  <si>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</si>
  <si>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</si>
  <si>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</si>
  <si>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</si>
  <si>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</si>
  <si>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</si>
  <si>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</si>
  <si>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</si>
  <si>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</si>
  <si>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</si>
  <si>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</si>
  <si>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</si>
  <si>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</si>
  <si>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</si>
  <si>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</si>
  <si>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</si>
  <si>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</si>
  <si>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</si>
  <si>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</si>
  <si>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</si>
  <si>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</si>
  <si>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</si>
  <si>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</si>
  <si>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</si>
  <si>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</si>
  <si>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</si>
  <si>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</si>
  <si>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</si>
  <si>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</si>
  <si>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</si>
  <si>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</si>
  <si>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</si>
  <si>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</si>
  <si>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</si>
  <si>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</si>
  <si>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</si>
  <si>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</si>
  <si>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</si>
  <si>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</si>
  <si>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</si>
  <si>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</si>
  <si>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</si>
  <si>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</si>
  <si>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</si>
  <si>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</si>
  <si>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</si>
  <si>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</si>
  <si>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</si>
  <si>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</si>
  <si>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</si>
  <si>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</si>
  <si>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</si>
  <si>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</si>
  <si>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</si>
  <si>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</si>
  <si>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</si>
  <si>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</si>
  <si>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</si>
  <si>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</si>
  <si>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</si>
  <si>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</si>
  <si>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</si>
  <si>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</si>
  <si>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</si>
  <si>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</si>
  <si>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</si>
  <si>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</si>
  <si>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</si>
  <si>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</si>
  <si>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</si>
  <si>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</si>
  <si>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</si>
  <si>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</si>
  <si>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</si>
  <si>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</si>
  <si>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</si>
  <si>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</si>
  <si>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</si>
  <si>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</si>
  <si>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</si>
  <si>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</si>
  <si>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</si>
  <si>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</si>
  <si>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</si>
  <si>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</si>
  <si>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</si>
  <si>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</si>
  <si>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</si>
  <si>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</si>
  <si>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</si>
  <si>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</si>
  <si>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</si>
  <si>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</si>
  <si>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</si>
  <si>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</si>
  <si>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</si>
  <si>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</si>
  <si>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</si>
  <si>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</si>
  <si>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</si>
  <si>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</si>
  <si>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</si>
  <si>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</si>
  <si>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</si>
  <si>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</si>
  <si>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</si>
  <si>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</si>
  <si>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</si>
  <si>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</si>
  <si>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</si>
  <si>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</si>
  <si>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</si>
  <si>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</si>
  <si>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</si>
  <si>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</si>
  <si>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</si>
  <si>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</si>
  <si>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</si>
  <si>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</si>
  <si>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</si>
  <si>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</si>
  <si>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</si>
  <si>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</si>
  <si>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</si>
  <si>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</si>
  <si>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</si>
  <si>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</si>
  <si>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</si>
  <si>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</si>
  <si>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</si>
  <si>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</si>
  <si>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</si>
  <si>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</si>
  <si>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</si>
  <si>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</si>
  <si>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</si>
  <si>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</si>
  <si>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</si>
  <si>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</si>
  <si>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</si>
  <si>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</si>
  <si>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</si>
  <si>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</si>
  <si>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</si>
  <si>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</si>
  <si>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</si>
  <si>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</si>
  <si>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</si>
  <si>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</si>
  <si>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</si>
  <si>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</si>
  <si>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</si>
  <si>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</si>
  <si>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</si>
  <si>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</si>
  <si>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</si>
  <si>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</si>
  <si>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</si>
  <si>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</si>
  <si>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</si>
  <si>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</si>
  <si>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</si>
  <si>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</si>
  <si>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</si>
  <si>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</si>
  <si>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</si>
  <si>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</si>
  <si>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</si>
  <si>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</si>
  <si>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</si>
  <si>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</si>
  <si>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</si>
  <si>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</si>
  <si>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</si>
  <si>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</si>
  <si>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</si>
  <si>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</si>
  <si>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</si>
  <si>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</si>
  <si>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</si>
  <si>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</si>
  <si>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</si>
  <si>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</si>
  <si>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</si>
  <si>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</si>
  <si>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</si>
  <si>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</si>
  <si>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</si>
  <si>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</si>
  <si>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</si>
  <si>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</si>
  <si>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</si>
  <si>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</si>
  <si>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</si>
  <si>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</si>
  <si>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</si>
  <si>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</si>
  <si>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</si>
  <si>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</si>
  <si>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</si>
  <si>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</si>
  <si>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</si>
  <si>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</si>
  <si>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</si>
  <si>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</si>
  <si>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</si>
  <si>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</si>
  <si>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</si>
  <si>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</si>
  <si>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</si>
  <si>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</si>
  <si>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</si>
  <si>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</si>
  <si>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</si>
  <si>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</si>
  <si>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</si>
  <si>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</si>
  <si>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</si>
  <si>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</si>
  <si>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</si>
  <si>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</si>
  <si>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</si>
  <si>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</si>
  <si>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</si>
  <si>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</si>
  <si>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</si>
  <si>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</si>
  <si>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</si>
  <si>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</si>
  <si>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</si>
  <si>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</si>
  <si>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</si>
  <si>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</si>
  <si>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</si>
  <si>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</si>
  <si>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</si>
  <si>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</si>
  <si>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</si>
  <si>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</si>
  <si>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</si>
  <si>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</si>
  <si>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</si>
  <si>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</si>
  <si>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</si>
  <si>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</si>
  <si>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</si>
  <si>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</si>
  <si>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</si>
  <si>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</si>
  <si>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</si>
  <si>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</si>
  <si>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</si>
  <si>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</si>
  <si>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</si>
  <si>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</si>
  <si>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</si>
  <si>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</si>
  <si>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</si>
  <si>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</si>
  <si>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</si>
  <si>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</si>
  <si>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</si>
  <si>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</si>
  <si>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</si>
  <si>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</si>
  <si>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</si>
  <si>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</si>
  <si>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</si>
  <si>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</si>
  <si>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</si>
  <si>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</si>
  <si>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</si>
  <si>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</si>
  <si>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</si>
  <si>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</si>
  <si>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</si>
  <si>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</si>
  <si>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</si>
  <si>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</si>
  <si>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</si>
  <si>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</si>
  <si>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</si>
  <si>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</si>
  <si>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</si>
  <si>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</si>
  <si>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</si>
  <si>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</si>
  <si>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</si>
  <si>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</si>
  <si>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</si>
  <si>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</si>
  <si>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</si>
  <si>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</si>
  <si>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</si>
  <si>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</si>
  <si>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</si>
  <si>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</si>
  <si>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</si>
  <si>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</si>
  <si>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</si>
  <si>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</si>
  <si>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</si>
  <si>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</si>
  <si>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</si>
  <si>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</si>
  <si>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</si>
  <si>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</si>
  <si>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</si>
  <si>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</si>
  <si>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</si>
  <si>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</si>
  <si>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</si>
  <si>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</si>
  <si>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</si>
  <si>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</si>
  <si>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</si>
  <si>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</si>
  <si>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</si>
  <si>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</si>
  <si>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</si>
  <si>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</si>
  <si>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</si>
  <si>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</si>
  <si>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</si>
  <si>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</si>
  <si>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</si>
  <si>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</si>
  <si>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</si>
  <si>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</si>
  <si>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</si>
  <si>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</si>
  <si>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</si>
  <si>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</si>
  <si>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</si>
  <si>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</si>
  <si>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</si>
  <si>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</si>
  <si>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</si>
  <si>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</si>
  <si>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</si>
  <si>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</si>
  <si>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</si>
  <si>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</si>
  <si>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</si>
  <si>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</si>
  <si>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</si>
  <si>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</si>
  <si>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</si>
  <si>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</si>
  <si>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</si>
  <si>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</si>
  <si>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</si>
  <si>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</si>
  <si>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</si>
  <si>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</si>
  <si>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</si>
  <si>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</si>
  <si>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</si>
  <si>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</si>
  <si>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</si>
  <si>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</si>
  <si>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</si>
  <si>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</si>
  <si>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</si>
  <si>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</si>
  <si>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</si>
  <si>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</si>
  <si>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</si>
  <si>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</si>
  <si>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</si>
  <si>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</si>
  <si>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</si>
  <si>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</si>
  <si>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</si>
  <si>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</si>
  <si>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</si>
  <si>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</si>
  <si>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</si>
  <si>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</si>
  <si>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</si>
  <si>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</si>
  <si>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</si>
  <si>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</si>
  <si>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</si>
  <si>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</si>
  <si>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</si>
  <si>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</si>
  <si>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</si>
  <si>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</si>
  <si>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</si>
  <si>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</si>
  <si>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</si>
  <si>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</si>
  <si>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</si>
  <si>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</si>
  <si>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</si>
  <si>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</si>
  <si>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</si>
  <si>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</si>
  <si>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</si>
  <si>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</si>
  <si>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</si>
  <si>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</si>
  <si>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</si>
  <si>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</si>
  <si>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</si>
  <si>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</si>
  <si>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</si>
  <si>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</si>
  <si>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</si>
  <si>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</si>
  <si>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</si>
  <si>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</si>
  <si>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</si>
  <si>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</si>
  <si>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</si>
  <si>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</si>
  <si>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</si>
  <si>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</si>
  <si>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</si>
  <si>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</si>
  <si>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</si>
  <si>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</si>
  <si>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</si>
  <si>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</si>
  <si>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</si>
  <si>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</si>
  <si>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</si>
  <si>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</si>
  <si>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</si>
  <si>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</si>
  <si>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</si>
  <si>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</si>
  <si>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</si>
  <si>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</si>
  <si>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</si>
  <si>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</si>
  <si>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</si>
  <si>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</si>
  <si>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</si>
  <si>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</si>
  <si>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</si>
  <si>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</si>
  <si>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</si>
  <si>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</si>
  <si>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</si>
  <si>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</si>
  <si>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</si>
  <si>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</si>
  <si>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</si>
  <si>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</si>
  <si>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</si>
  <si>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</si>
  <si>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</si>
  <si>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</si>
  <si>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</si>
  <si>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</si>
  <si>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</si>
  <si>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</si>
  <si>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</si>
  <si>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</si>
  <si>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</si>
  <si>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</si>
  <si>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</si>
  <si>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</si>
  <si>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</si>
  <si>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</si>
  <si>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</si>
  <si>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</si>
  <si>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</si>
  <si>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</si>
  <si>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</si>
  <si>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</si>
  <si>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</si>
  <si>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</si>
  <si>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</si>
  <si>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</si>
  <si>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</si>
  <si>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</si>
  <si>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</si>
  <si>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</si>
  <si>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</si>
  <si>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</si>
  <si>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</si>
  <si>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</si>
  <si>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</si>
  <si>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</si>
  <si>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</si>
  <si>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</si>
  <si>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</si>
  <si>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</si>
  <si>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</si>
  <si>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</si>
  <si>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</si>
  <si>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</si>
  <si>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</si>
  <si>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</si>
  <si>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</si>
  <si>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</si>
  <si>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</si>
  <si>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</si>
  <si>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</si>
  <si>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</si>
  <si>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</si>
  <si>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</si>
  <si>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</si>
  <si>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</si>
  <si>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</si>
  <si>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</si>
  <si>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</si>
  <si>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</si>
  <si>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</si>
  <si>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</si>
  <si>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</si>
  <si>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</si>
  <si>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</si>
  <si>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</si>
  <si>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</si>
  <si>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</si>
  <si>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</si>
  <si>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</si>
  <si>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</si>
  <si>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</si>
  <si>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</si>
  <si>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</si>
  <si>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</si>
  <si>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</si>
  <si>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</si>
  <si>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</si>
  <si>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</si>
  <si>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</si>
  <si>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</si>
  <si>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</si>
  <si>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</si>
  <si>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</si>
  <si>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</si>
  <si>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</si>
  <si>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</si>
  <si>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</si>
  <si>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</si>
  <si>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</si>
  <si>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</si>
  <si>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</si>
  <si>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</si>
  <si>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</si>
  <si>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</si>
  <si>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</si>
  <si>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</si>
  <si>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</si>
  <si>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</si>
  <si>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</si>
  <si>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</si>
  <si>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</si>
  <si>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</si>
  <si>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</si>
  <si>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</si>
  <si>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</si>
  <si>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</si>
  <si>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</si>
  <si>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</si>
  <si>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</si>
  <si>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</si>
  <si>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</si>
  <si>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</si>
  <si>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</si>
  <si>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</si>
  <si>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</si>
  <si>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</si>
  <si>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</si>
  <si>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</si>
  <si>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</si>
  <si>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</si>
  <si>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</si>
  <si>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</si>
  <si>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</si>
  <si>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</si>
  <si>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</si>
  <si>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</si>
  <si>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</si>
  <si>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</si>
  <si>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</si>
  <si>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</si>
  <si>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</si>
  <si>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</si>
  <si>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</si>
  <si>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</si>
  <si>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</si>
  <si>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</si>
  <si>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</si>
  <si>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</si>
  <si>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</si>
  <si>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</si>
  <si>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</si>
  <si>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</si>
  <si>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</si>
  <si>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</si>
  <si>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</si>
  <si>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</si>
  <si>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</si>
  <si>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</si>
  <si>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</si>
  <si>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</si>
  <si>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</si>
  <si>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</si>
  <si>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</si>
  <si>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</si>
  <si>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</si>
  <si>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</si>
  <si>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</si>
  <si>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</si>
  <si>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</si>
  <si>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</si>
  <si>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</si>
  <si>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</si>
  <si>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</si>
  <si>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</si>
  <si>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</si>
  <si>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</si>
  <si>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</si>
  <si>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</si>
  <si>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</si>
  <si>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</si>
  <si>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</si>
  <si>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</si>
  <si>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</si>
  <si>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</si>
  <si>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</si>
  <si>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</si>
  <si>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</si>
  <si>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</si>
  <si>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</si>
  <si>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</si>
  <si>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</si>
  <si>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</si>
  <si>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</si>
  <si>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</si>
  <si>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</si>
  <si>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</si>
  <si>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</si>
  <si>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</si>
  <si>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</si>
  <si>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</si>
  <si>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</si>
  <si>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</si>
  <si>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</si>
  <si>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</si>
  <si>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</si>
  <si>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</si>
  <si>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</si>
  <si>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</si>
  <si>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</si>
  <si>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</si>
  <si>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</si>
  <si>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</si>
  <si>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</si>
  <si>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</si>
  <si>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</si>
  <si>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</si>
  <si>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</si>
  <si>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</si>
  <si>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</si>
  <si>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</si>
  <si>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</si>
  <si>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</si>
  <si>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</si>
  <si>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</si>
  <si>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</si>
  <si>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</si>
  <si>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</si>
  <si>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</si>
  <si>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</si>
  <si>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</si>
  <si>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</si>
  <si>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</si>
  <si>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</si>
  <si>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</si>
  <si>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</si>
  <si>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</si>
  <si>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</si>
  <si>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</si>
  <si>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</si>
  <si>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</si>
  <si>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</si>
  <si>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</si>
  <si>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</si>
  <si>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</si>
  <si>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</si>
  <si>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</si>
  <si>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</si>
  <si>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</si>
  <si>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</si>
  <si>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</si>
  <si>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</si>
  <si>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</si>
  <si>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</si>
  <si>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</si>
  <si>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</si>
  <si>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</si>
  <si>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</si>
  <si>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</si>
  <si>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</si>
  <si>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</si>
  <si>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</si>
  <si>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</si>
  <si>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</si>
  <si>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</si>
  <si>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</si>
  <si>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</si>
  <si>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</si>
  <si>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</si>
  <si>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</si>
  <si>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</si>
  <si>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</si>
  <si>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</si>
  <si>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</si>
  <si>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</si>
  <si>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</si>
  <si>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</si>
  <si>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</si>
  <si>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</si>
  <si>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</si>
  <si>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</si>
  <si>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</si>
  <si>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</si>
  <si>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</si>
  <si>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</si>
  <si>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</si>
  <si>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</si>
  <si>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</si>
  <si>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</si>
  <si>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</si>
  <si>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</si>
  <si>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</si>
  <si>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</si>
  <si>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</si>
  <si>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</si>
  <si>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</si>
  <si>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</si>
  <si>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</si>
  <si>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</si>
  <si>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</si>
  <si>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</si>
  <si>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</si>
  <si>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</si>
  <si>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</si>
  <si>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</si>
  <si>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</si>
  <si>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</si>
  <si>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</si>
  <si>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</si>
  <si>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</si>
  <si>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</si>
  <si>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</si>
  <si>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</si>
  <si>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</si>
  <si>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</si>
  <si>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</si>
  <si>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</si>
  <si>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</si>
  <si>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</si>
  <si>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</si>
  <si>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</si>
  <si>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</si>
  <si>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</si>
  <si>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</si>
  <si>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</si>
  <si>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</si>
  <si>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</si>
  <si>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</si>
  <si>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</si>
  <si>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</si>
  <si>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</si>
  <si>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</si>
  <si>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</si>
  <si>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</si>
  <si>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</si>
  <si>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</si>
  <si>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</si>
  <si>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</si>
  <si>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</si>
  <si>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</si>
  <si>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</si>
  <si>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</si>
  <si>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</si>
  <si>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</si>
  <si>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</si>
  <si>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</si>
  <si>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</si>
  <si>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</si>
  <si>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</si>
  <si>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</si>
  <si>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</si>
  <si>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</si>
  <si>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</si>
  <si>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</si>
  <si>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</si>
  <si>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</si>
  <si>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</si>
  <si>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</si>
  <si>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</si>
  <si>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</si>
  <si>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</si>
  <si>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</si>
  <si>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</si>
  <si>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</si>
  <si>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</si>
  <si>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</si>
  <si>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</si>
  <si>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</si>
  <si>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</si>
  <si>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</si>
  <si>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</si>
  <si>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</si>
  <si>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</si>
  <si>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</si>
  <si>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</si>
  <si>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</si>
  <si>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</si>
  <si>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</si>
  <si>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</si>
  <si>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</si>
  <si>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</si>
  <si>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</si>
  <si>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</si>
  <si>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</si>
  <si>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</si>
  <si>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</si>
  <si>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</si>
  <si>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</si>
  <si>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</si>
  <si>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</si>
  <si>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</si>
  <si>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</si>
  <si>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</si>
  <si>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</si>
  <si>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</si>
  <si>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</si>
  <si>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</si>
  <si>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</si>
  <si>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</si>
  <si>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</si>
  <si>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</si>
  <si>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</si>
  <si>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</si>
  <si>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</si>
  <si>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</si>
  <si>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</si>
  <si>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</si>
  <si>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</si>
  <si>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</si>
  <si>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</si>
  <si>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</si>
  <si>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</si>
  <si>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</si>
  <si>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</si>
  <si>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</si>
  <si>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</si>
  <si>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</si>
  <si>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</si>
  <si>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</si>
  <si>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</si>
  <si>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</si>
  <si>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</si>
  <si>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</si>
  <si>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</si>
  <si>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</si>
  <si>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</si>
  <si>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</si>
  <si>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</si>
  <si>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</si>
  <si>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</si>
  <si>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</si>
  <si>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</si>
  <si>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3440 SEGUROS DE RESPONSABILIDAD PATRIMONIAL Y FIANZAS</t>
  </si>
  <si>
    <t>Presupuesto de Egresos para el Ejercicio Fiscal 2022</t>
  </si>
  <si>
    <t>1320 PRIMAS DE VACACIONES, DOMINICAL Y GRATIFICACIÓN DE FIN DE AÑO</t>
  </si>
  <si>
    <t>2100 MATERIALES DE ADMINISTRACION, EMISION DE DOCUMENTOS Y ARTICULOS OFICIALES</t>
  </si>
  <si>
    <t>2140 MATERIALES, ÚTILES Y EQUIPOS MENORES DE TECNOLOGÍAS DE LA INFORMACIÓN Y COMUNICACIONES</t>
  </si>
  <si>
    <t>2180 MATERIALES PARA EL REGISTRO E IDENTIFICACIÓN DE BIENES Y PERSONAS</t>
  </si>
  <si>
    <t>2300 MATERIAS PRIMAS Y MATERIALES DE PRODUCCIÓN Y COMERCIALIZACIÓN</t>
  </si>
  <si>
    <t>2310 PRODUCTOS ALIMENTICIOS, AGROPECUARIOS Y FORESTALES ADQUIRIDOS COMO MATERIA PRIMA</t>
  </si>
  <si>
    <t>2320 INSUMOS TEXTILES ADQUIRIDOS COMO MATERIA PRIMA</t>
  </si>
  <si>
    <t>2350 PRODUCTOS QUÍMICOS, FARMACÉUTICOS Y DE LABORATORIO ADQUIRIDOS COMO MATERIA PRIMA</t>
  </si>
  <si>
    <t>2620 CARBÓN Y SUS DERIVADOS</t>
  </si>
  <si>
    <t>2700 VESTUARIO, BLANCOS, PRENDAS DE PROTECCION Y ARTICULOS DEPORTIVOS</t>
  </si>
  <si>
    <t>2750 BLANCOS Y OTROS PRODUCTOS TEXTILES, EXCEPTO PRENDAS DE VESTIR</t>
  </si>
  <si>
    <t>2930 REFACCIONES Y ACCESORIOS MENORES DE MOBILIARIO Y EQUIPO DE ADMINISTRACIÓN, EDUCACIONAL Y RECREATIVO</t>
  </si>
  <si>
    <t>2940 REFACCIONES Y ACCESORIOS MENORES DE EQUIPO DE CÓMPUTO Y TECNOLOGÍAS DE LA INFORMACIÓN</t>
  </si>
  <si>
    <t>2950 REFACCIONES Y ACCESORIOS MENORES DE EQUIPO E INSTRUMENTAL MÉDICO Y DE LABORATORIO</t>
  </si>
  <si>
    <t>2970 REFACCIONES Y ACCESORIOS MENORES DE EQUIPO DE DEFENSA Y SEGURIDAD</t>
  </si>
  <si>
    <t>2980 REFACCIONES Y ACCESORIOS MENORES DE MAQUINARIA Y OTROS EQUIPOS</t>
  </si>
  <si>
    <t>3170 SERVICIOS DE ACCESO DE INTERNET, REDES Y PROCESAMIENTO DE INFORMACIÓN</t>
  </si>
  <si>
    <t>3230 ARRENDAMIENTO DE MOBILIARIO Y EQUIPO DE ADMINISTRACIÓN, EDUCACIONAL Y RECREATIVO</t>
  </si>
  <si>
    <t>3300 SERVICIOS PROFESIONALES, CIENTÍFICOS, TÉCNICOS Y OTROS SERVICIOS</t>
  </si>
  <si>
    <t>3320 SERVICIOS DE DISEÑO, ARQUITECTURA, INGENIERÍA Y ACTIVIDADES RELACIONADAS</t>
  </si>
  <si>
    <t>3330 SERVICIOS DE CONSULTORÍA ADMINISTRATIVA, PROCESOS, TÉCNICA Y EN TECNOLOGÍAS DE LA INFORMACIÓN</t>
  </si>
  <si>
    <t xml:space="preserve">3340 SERVICIOS DE CAPACITACIÓN </t>
  </si>
  <si>
    <t>3360 SERVICIOS DE APOYO ADMINISTRATIVO, TRADUCCIÓN, FOTOCOPIADO E IMPRESIÓN</t>
  </si>
  <si>
    <t>3500 SERVICIOS DE INSTALACION, REPARACION, MANTENIMIENTO Y CONSERVACION</t>
  </si>
  <si>
    <t>3520 INSTALACIÓN, REPARACIÓN Y MANTENIMIENTO DE MOBILIARIO Y EQUIPO DE ADMINISTRACIÓN, EDUCACIONAL Y RECREATIVO.</t>
  </si>
  <si>
    <t>3530 INSTALACIÓN, REPARACIÓN Y MANTENIMIENTO DE EQUIPO DE CÓMPUTO Y TECNOLOGÍA DE LA INFORMACIÓN</t>
  </si>
  <si>
    <t>3540 INSTALACIÓN, REPARACIÓN Y MANTENIMIENTO DE EQUIPO E INSTRUMENTAL MÉDICO Y DE LABORATORIO</t>
  </si>
  <si>
    <t>3570 INSTALACIÓN, REPARACIÓN Y MANTENIMIENTO DE MAQUINARIA, OTROS EQUIPOS Y HERRAMIENTA</t>
  </si>
  <si>
    <t>3610 DIFUSIÓN POR RADIO, TELEVISIÓN Y OTROS MEDIOS DE MENSAJES SOBRE PROGRAMAS Y ACTIVIDADES GUBERNAMENTALES.</t>
  </si>
  <si>
    <t>3620 DIFUSIÓN POR RADIO, TELEVISIÓN Y OTROS MEDIOS DE MENSAJES COMERCIALES PARA PROMOVER LA VENTA DE BIENES O SERVICIOS.</t>
  </si>
  <si>
    <t>3660 SERVICIO DE CREACIÓN Y DIFUSIÓN DE CONTENIDO EXCLUSIVAMENTE A TRAVÉS DE INTERNET</t>
  </si>
  <si>
    <t>3810 GASTOS DE CEREMONIAL</t>
  </si>
  <si>
    <t>3980 IMPUESTOS SOBRE NÓMINAS Y OTROS QUE SE DERIVEN DE UNA RELACIÓN LABORAL</t>
  </si>
  <si>
    <t>4150 TRANSFERENCIAS INTERNAS OTORGADAS A ENTIDADES PARAESTATALES NO EMPRESARIALES Y NO FINANCIERAS</t>
  </si>
  <si>
    <t>4240 TRANSFERENCIAS OTORGADAS A ENTIDADES FEDERATIVAS Y MUNICIPIOS</t>
  </si>
  <si>
    <t>4360 SUBSIDIOS A LA VIVIENDA</t>
  </si>
  <si>
    <t>6150 CONSTRUCCIÓN DE VÍAS DE COMUNICACIÓN EN BIENES DE DOMINIO PÚBLICO</t>
  </si>
  <si>
    <t>6230 CONSTRUCCIÓN DE OBRAS PARA EL ABASTECIMIENTO DE AGUA, PETRÓLEO, GAS, ELECTRICIDAD Y TELECOMUNICACIONES EN BIENES PROPIOS</t>
  </si>
  <si>
    <t>7900 PROVISIONES PARA CONTINGENCIAS Y OTRAS EROGACIONES ESPECIALES</t>
  </si>
  <si>
    <t>8130 PARTICIPACIONES DE LAS ENTIDADES FEDERATIVAS A LOS MUNICIPIOS</t>
  </si>
  <si>
    <t>9110 AMORTIZACIÓN DE LA DEUDA INTERNA CON INSTITUCIONES DE CRÉDITO</t>
  </si>
  <si>
    <t>2370 PRODUCTOS DE CUERO, PIEL, PLÁSTICO Y HULE ADQUIRIDOS COMO MATERIA PRIMA</t>
  </si>
  <si>
    <t>5630 MAQUINARIA Y EQUIPO DE CONSTRUCCIÓN</t>
  </si>
  <si>
    <t>5660 EQUIPOS DE GENERACIÓN ELÉCTRICA, APARATOS Y ACCESORIOS ELÉCTRICOS</t>
  </si>
  <si>
    <t>2330 PRODUCTOS DE PAPEL, CARTÓN E IMPRESOS ADQUIRIDOS COMO MATERIA PRIMA</t>
  </si>
  <si>
    <t>2390 OTROS PRODUCTOS ADQUIRIDOS COMO MATERIA PRIMA</t>
  </si>
  <si>
    <t>3460 ALMACENAJE, ENVASE Y EMBALAJE</t>
  </si>
  <si>
    <t>5130 BIENES ARTÍSTICOS, CULTURALES Y CIENTÍFICOS</t>
  </si>
  <si>
    <t>5430 EQUIPO AEROESPACIAL</t>
  </si>
  <si>
    <t>5490 OTROS EQUIPOS DE TRANSPORTE</t>
  </si>
  <si>
    <t>5640 SISTEMAS DE AIRE ACONDICIONADO, CALEFACCIÓN Y DE REFRIGERACIÓN INDUSTRIAL Y COMERCIAL</t>
  </si>
  <si>
    <t>5690 OTROS EQUIPOS</t>
  </si>
  <si>
    <t>Periodo: Trimestre III 2022</t>
  </si>
  <si>
    <t>3630 SERVICIOS DE CREATIVIDAD, PREPRODUCCIÓN Y PRODUCCIÓN DE PUBLICIDAD, EXCEPTO INTERNET</t>
  </si>
  <si>
    <t>4600 TRANSFERENCIAS A FIDEICOMISOS, MANDATOS Y OTROS ANÁLOGOS</t>
  </si>
  <si>
    <t>4610 TRANSFERENCIAS A FIDEICOMISOS DEL PODER EJECUTIVO</t>
  </si>
  <si>
    <t>5610 MAQUINARIA Y EQUIPO AGROPECUARIO</t>
  </si>
  <si>
    <t>5950 CONCESIONES</t>
  </si>
  <si>
    <t>6140 DIVISIÓN DE TERRENOS Y CONSTRUCCIÓN DE OBRAS DE URBANIZACIÓN EN BIENES DE DOMINIO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</si>
</sst>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43" fontId="2" fillId="0" borderId="0" xfId="1" applyFont="1"/>
    <xf numFmtId="0" fontId="7" fillId="8" borderId="0" xfId="0" applyFont="1" applyFill="1"/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7" fillId="8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43" fontId="6" fillId="9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326903</xdr:colOff>
      <xdr:row>0</xdr:row>
      <xdr:rowOff>49603</xdr:rowOff>
    </xdr:from>
    <xdr:to>
      <xdr:col>2</xdr:col>
      <xdr:colOff>2850931</xdr:colOff>
      <xdr:row>4</xdr:row>
      <xdr:rowOff>53324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14472" y="49603"/>
          <a:ext cx="2524028" cy="7788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949" totalsRowShown="0">
  <autoFilter ref="A1:C949" xr:uid="{00000000-0009-0000-0100-000001000000}"/>
  <tableColumns count="3">
    <tableColumn id="1" xr3:uid="{00000000-0010-0000-0000-000001000000}" name="Part"/>
    <tableColumn id="2" xr3:uid="{00000000-0010-0000-0000-000002000000}" name="Desc"/>
    <tableColumn id="3" xr3:uid="{00000000-0010-0000-0000-000003000000}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0"/>
  <sheetViews>
    <sheetView tabSelected="1" view="pageBreakPreview" topLeftCell="D112" zoomScale="145" zoomScaleNormal="100" zoomScaleSheetLayoutView="145" workbookViewId="0">
      <selection activeCell="E9" sqref="E9:M9"/>
    </sheetView>
  </sheetViews>
  <sheetFormatPr baseColWidth="10" defaultRowHeight="15" x14ac:dyDescent="0.25"/>
  <cols>
    <col min="1" max="1" width="1.28515625" customWidth="1"/>
    <col min="2" max="2" width="4.5703125" customWidth="1"/>
    <col min="3" max="3" width="47.85546875" style="41" customWidth="1"/>
    <col min="4" max="4" width="23" style="1" bestFit="1" customWidth="1"/>
    <col min="5" max="7" width="20.7109375" style="1" customWidth="1"/>
    <col min="8" max="8" width="21.85546875" style="1" customWidth="1"/>
    <col min="9" max="16" width="20.7109375" style="1" customWidth="1"/>
  </cols>
  <sheetData>
    <row r="1" spans="1:17" ht="15.75" customHeight="1" thickTop="1" x14ac:dyDescent="0.25">
      <c r="A1" s="8"/>
      <c r="B1" s="8"/>
      <c r="C1" s="48"/>
      <c r="D1" s="48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pans="1:17" ht="15" customHeight="1" x14ac:dyDescent="0.35">
      <c r="A2" s="11"/>
      <c r="B2" s="11"/>
      <c r="C2" s="49"/>
      <c r="D2" s="49"/>
      <c r="E2" s="12"/>
      <c r="F2" s="13"/>
      <c r="G2" s="13"/>
      <c r="H2" s="13"/>
      <c r="I2" s="13"/>
      <c r="J2" s="13"/>
      <c r="K2" s="13"/>
      <c r="L2" s="13"/>
      <c r="M2" s="12"/>
      <c r="N2" s="14" t="s">
        <v>214</v>
      </c>
      <c r="O2" s="15"/>
      <c r="P2" s="16"/>
    </row>
    <row r="3" spans="1:17" ht="15" customHeight="1" x14ac:dyDescent="0.35">
      <c r="A3" s="11"/>
      <c r="B3" s="11"/>
      <c r="C3" s="49"/>
      <c r="D3" s="49"/>
      <c r="E3" s="12"/>
      <c r="F3" s="45" t="s">
        <v>213</v>
      </c>
      <c r="G3" s="45"/>
      <c r="H3" s="45"/>
      <c r="I3" s="45"/>
      <c r="J3" s="45"/>
      <c r="K3" s="45"/>
      <c r="L3" s="45"/>
      <c r="M3" s="12"/>
      <c r="N3" s="16" t="s">
        <v>988</v>
      </c>
      <c r="O3" s="15"/>
      <c r="P3" s="16"/>
    </row>
    <row r="4" spans="1:17" ht="15.75" customHeight="1" x14ac:dyDescent="0.25">
      <c r="A4" s="11"/>
      <c r="B4" s="11"/>
      <c r="C4" s="49"/>
      <c r="D4" s="49"/>
      <c r="E4" s="17"/>
      <c r="F4" s="13"/>
      <c r="G4" s="13"/>
      <c r="H4" s="13"/>
      <c r="I4" s="13"/>
      <c r="J4" s="13"/>
      <c r="K4" s="13"/>
      <c r="L4" s="13"/>
      <c r="M4" s="12"/>
      <c r="N4" s="18" t="s">
        <v>1041</v>
      </c>
      <c r="O4" s="12"/>
      <c r="P4" s="12"/>
    </row>
    <row r="5" spans="1:17" ht="6" customHeight="1" x14ac:dyDescent="0.35">
      <c r="A5" s="19"/>
      <c r="B5" s="19"/>
      <c r="C5" s="49"/>
      <c r="D5" s="49"/>
      <c r="E5" s="12"/>
      <c r="F5" s="12"/>
      <c r="G5" s="12"/>
      <c r="H5" s="12"/>
      <c r="I5" s="12"/>
      <c r="J5" s="12"/>
      <c r="K5" s="12"/>
      <c r="L5" s="12"/>
      <c r="M5" s="15"/>
      <c r="N5" s="15"/>
      <c r="O5" s="15"/>
      <c r="P5" s="15"/>
    </row>
    <row r="6" spans="1:17" ht="3.75" customHeight="1" thickBot="1" x14ac:dyDescent="0.4">
      <c r="A6" s="20"/>
      <c r="B6" s="20"/>
      <c r="C6" s="35"/>
      <c r="D6" s="22"/>
      <c r="E6" s="23"/>
      <c r="F6" s="24"/>
      <c r="G6" s="20"/>
      <c r="H6" s="21"/>
      <c r="I6" s="22"/>
      <c r="J6" s="23"/>
      <c r="K6" s="24"/>
      <c r="L6" s="20"/>
      <c r="M6" s="21"/>
      <c r="N6" s="22"/>
      <c r="O6" s="23"/>
      <c r="P6" s="24"/>
      <c r="Q6" s="6"/>
    </row>
    <row r="7" spans="1:17" ht="15.75" thickBot="1" x14ac:dyDescent="0.3">
      <c r="A7" s="46" t="s">
        <v>215</v>
      </c>
      <c r="B7" s="46"/>
      <c r="C7" s="46"/>
      <c r="D7" s="25" t="s">
        <v>212</v>
      </c>
      <c r="E7" s="25" t="s">
        <v>211</v>
      </c>
      <c r="F7" s="25" t="s">
        <v>210</v>
      </c>
      <c r="G7" s="25" t="s">
        <v>209</v>
      </c>
      <c r="H7" s="25" t="s">
        <v>208</v>
      </c>
      <c r="I7" s="25" t="s">
        <v>207</v>
      </c>
      <c r="J7" s="25" t="s">
        <v>206</v>
      </c>
      <c r="K7" s="25" t="s">
        <v>205</v>
      </c>
      <c r="L7" s="25" t="s">
        <v>204</v>
      </c>
      <c r="M7" s="25" t="s">
        <v>203</v>
      </c>
      <c r="N7" s="25" t="s">
        <v>202</v>
      </c>
      <c r="O7" s="25" t="s">
        <v>201</v>
      </c>
      <c r="P7" s="25" t="s">
        <v>200</v>
      </c>
    </row>
    <row r="8" spans="1:17" ht="7.5" customHeight="1" thickBot="1" x14ac:dyDescent="0.4">
      <c r="A8" s="26"/>
      <c r="B8" s="26"/>
      <c r="C8" s="3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 thickBot="1" x14ac:dyDescent="0.3">
      <c r="A9" s="47" t="s">
        <v>0</v>
      </c>
      <c r="B9" s="47"/>
      <c r="C9" s="47"/>
      <c r="D9" s="25">
        <v>37128343453.020012</v>
      </c>
      <c r="E9" s="25">
        <v>3097942300.4699993</v>
      </c>
      <c r="F9" s="25">
        <v>3165153955.789999</v>
      </c>
      <c r="G9" s="25">
        <v>3148405488.8099999</v>
      </c>
      <c r="H9" s="25">
        <v>3237021626.3599987</v>
      </c>
      <c r="I9" s="25">
        <v>3138923677.7400007</v>
      </c>
      <c r="J9" s="25">
        <v>2919441587.8100023</v>
      </c>
      <c r="K9" s="25">
        <v>3140599733.0500016</v>
      </c>
      <c r="L9" s="25">
        <v>2782522944.1500006</v>
      </c>
      <c r="M9" s="25">
        <v>3984540602.5400009</v>
      </c>
      <c r="N9" s="25">
        <v>2784418982.499999</v>
      </c>
      <c r="O9" s="25">
        <v>2193668346.6599998</v>
      </c>
      <c r="P9" s="25">
        <v>3535704207.1399999</v>
      </c>
    </row>
    <row r="10" spans="1:17" ht="3" customHeight="1" x14ac:dyDescent="0.25">
      <c r="A10" s="7"/>
      <c r="B10" s="7"/>
      <c r="C10" s="37"/>
      <c r="D10" s="3"/>
      <c r="E10" s="4"/>
      <c r="F10" s="5"/>
      <c r="G10" s="7"/>
      <c r="H10" s="2"/>
      <c r="I10" s="3"/>
      <c r="J10" s="4"/>
      <c r="K10" s="5"/>
      <c r="L10" s="7"/>
      <c r="M10" s="2"/>
      <c r="N10" s="3"/>
      <c r="O10" s="4"/>
      <c r="P10" s="5"/>
    </row>
    <row r="11" spans="1:17" ht="7.5" customHeight="1" x14ac:dyDescent="0.35">
      <c r="A11" s="26"/>
      <c r="B11" s="26"/>
      <c r="C11" s="3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8" x14ac:dyDescent="0.35">
      <c r="A12" s="28" t="s">
        <v>199</v>
      </c>
      <c r="B12" s="28"/>
      <c r="C12" s="38"/>
      <c r="D12" s="42">
        <v>13289692861.080004</v>
      </c>
      <c r="E12" s="42">
        <v>1245886334.019999</v>
      </c>
      <c r="F12" s="42">
        <v>1143192028.1699998</v>
      </c>
      <c r="G12" s="42">
        <v>858501663.48000038</v>
      </c>
      <c r="H12" s="42">
        <v>1011307355.639999</v>
      </c>
      <c r="I12" s="42">
        <v>1150801474.6800003</v>
      </c>
      <c r="J12" s="42">
        <v>989265994.7900008</v>
      </c>
      <c r="K12" s="42">
        <v>1069383730.0600005</v>
      </c>
      <c r="L12" s="42">
        <v>881820496.92000043</v>
      </c>
      <c r="M12" s="42">
        <v>943446019.080001</v>
      </c>
      <c r="N12" s="42">
        <v>959321385.76999974</v>
      </c>
      <c r="O12" s="42">
        <v>906687926.49000001</v>
      </c>
      <c r="P12" s="42">
        <v>2130078451.98</v>
      </c>
    </row>
    <row r="13" spans="1:17" ht="18" x14ac:dyDescent="0.35">
      <c r="A13" s="26"/>
      <c r="B13" s="29" t="s">
        <v>198</v>
      </c>
      <c r="C13" s="39"/>
      <c r="D13" s="43">
        <v>5061577987.7100039</v>
      </c>
      <c r="E13" s="43">
        <v>290542665.51999992</v>
      </c>
      <c r="F13" s="43">
        <v>512924814.23999965</v>
      </c>
      <c r="G13" s="43">
        <v>358596417.49000007</v>
      </c>
      <c r="H13" s="43">
        <v>457963537.94999975</v>
      </c>
      <c r="I13" s="43">
        <v>582960804.03000057</v>
      </c>
      <c r="J13" s="43">
        <v>405677622.35000074</v>
      </c>
      <c r="K13" s="43">
        <v>539092168.97000098</v>
      </c>
      <c r="L13" s="43">
        <v>354199957.85000074</v>
      </c>
      <c r="M13" s="43">
        <v>441100792.9700011</v>
      </c>
      <c r="N13" s="43">
        <v>461780871.8999998</v>
      </c>
      <c r="O13" s="43">
        <v>317847326.49000001</v>
      </c>
      <c r="P13" s="43">
        <v>338891007.94999999</v>
      </c>
    </row>
    <row r="14" spans="1:17" x14ac:dyDescent="0.25">
      <c r="A14" s="30"/>
      <c r="B14" s="31"/>
      <c r="C14" s="40" t="s">
        <v>197</v>
      </c>
      <c r="D14" s="44">
        <v>5061577987.7100039</v>
      </c>
      <c r="E14" s="44">
        <v>290542665.51999992</v>
      </c>
      <c r="F14" s="44">
        <v>512924814.23999965</v>
      </c>
      <c r="G14" s="44">
        <v>358596417.49000007</v>
      </c>
      <c r="H14" s="44">
        <v>457963537.94999975</v>
      </c>
      <c r="I14" s="44">
        <v>582960804.03000057</v>
      </c>
      <c r="J14" s="44">
        <v>405677622.35000074</v>
      </c>
      <c r="K14" s="44">
        <v>539092168.97000098</v>
      </c>
      <c r="L14" s="44">
        <v>354199957.85000074</v>
      </c>
      <c r="M14" s="44">
        <v>441100792.9700011</v>
      </c>
      <c r="N14" s="44">
        <v>461780871.8999998</v>
      </c>
      <c r="O14" s="44">
        <v>317847326.49000001</v>
      </c>
      <c r="P14" s="44">
        <v>338891007.94999999</v>
      </c>
    </row>
    <row r="15" spans="1:17" ht="18" x14ac:dyDescent="0.35">
      <c r="A15" s="26"/>
      <c r="B15" s="29" t="s">
        <v>196</v>
      </c>
      <c r="C15" s="39"/>
      <c r="D15" s="43">
        <v>72863555.870000005</v>
      </c>
      <c r="E15" s="43">
        <v>3191609</v>
      </c>
      <c r="F15" s="43">
        <v>4576896.1400000006</v>
      </c>
      <c r="G15" s="43">
        <v>2808238.13</v>
      </c>
      <c r="H15" s="43">
        <v>18392636.829999998</v>
      </c>
      <c r="I15" s="43">
        <v>3541143.5200000005</v>
      </c>
      <c r="J15" s="43">
        <v>3893347.6299999994</v>
      </c>
      <c r="K15" s="43">
        <v>8597032.7600000016</v>
      </c>
      <c r="L15" s="43">
        <v>4001216.5399999991</v>
      </c>
      <c r="M15" s="43">
        <v>3733672.23</v>
      </c>
      <c r="N15" s="43">
        <v>10236579.090000004</v>
      </c>
      <c r="O15" s="43">
        <v>3992826</v>
      </c>
      <c r="P15" s="43">
        <v>5898358</v>
      </c>
    </row>
    <row r="16" spans="1:17" x14ac:dyDescent="0.25">
      <c r="A16" s="30"/>
      <c r="B16" s="31"/>
      <c r="C16" s="40" t="s">
        <v>219</v>
      </c>
      <c r="D16" s="44">
        <v>6055116.6900000004</v>
      </c>
      <c r="E16" s="44">
        <v>0</v>
      </c>
      <c r="F16" s="44">
        <v>1255000</v>
      </c>
      <c r="G16" s="44">
        <v>-526000</v>
      </c>
      <c r="H16" s="44">
        <v>1382315</v>
      </c>
      <c r="I16" s="44">
        <v>797257.3</v>
      </c>
      <c r="J16" s="44">
        <v>487583.65</v>
      </c>
      <c r="K16" s="44">
        <v>578558.65</v>
      </c>
      <c r="L16" s="44">
        <v>763183.65</v>
      </c>
      <c r="M16" s="44">
        <v>665508.65</v>
      </c>
      <c r="N16" s="44">
        <v>651709.79</v>
      </c>
      <c r="O16" s="44">
        <v>0</v>
      </c>
      <c r="P16" s="44">
        <v>0</v>
      </c>
    </row>
    <row r="17" spans="1:16" x14ac:dyDescent="0.25">
      <c r="A17" s="30"/>
      <c r="B17" s="31"/>
      <c r="C17" s="40" t="s">
        <v>195</v>
      </c>
      <c r="D17" s="44">
        <v>66808439.180000007</v>
      </c>
      <c r="E17" s="44">
        <v>3191609</v>
      </c>
      <c r="F17" s="44">
        <v>3321896.14</v>
      </c>
      <c r="G17" s="44">
        <v>3334238.13</v>
      </c>
      <c r="H17" s="44">
        <v>17010321.829999998</v>
      </c>
      <c r="I17" s="44">
        <v>2743886.2200000007</v>
      </c>
      <c r="J17" s="44">
        <v>3405763.9799999995</v>
      </c>
      <c r="K17" s="44">
        <v>8018474.1100000013</v>
      </c>
      <c r="L17" s="44">
        <v>3238032.8899999992</v>
      </c>
      <c r="M17" s="44">
        <v>3068163.58</v>
      </c>
      <c r="N17" s="44">
        <v>9584869.3000000026</v>
      </c>
      <c r="O17" s="44">
        <v>3992826</v>
      </c>
      <c r="P17" s="44">
        <v>5898358</v>
      </c>
    </row>
    <row r="18" spans="1:16" ht="18" x14ac:dyDescent="0.35">
      <c r="A18" s="26"/>
      <c r="B18" s="29" t="s">
        <v>194</v>
      </c>
      <c r="C18" s="39"/>
      <c r="D18" s="43">
        <v>2692349450.4000006</v>
      </c>
      <c r="E18" s="43">
        <v>554254543.03000033</v>
      </c>
      <c r="F18" s="43">
        <v>214112463.69</v>
      </c>
      <c r="G18" s="43">
        <v>41290363.769999996</v>
      </c>
      <c r="H18" s="43">
        <v>68025825.580000058</v>
      </c>
      <c r="I18" s="43">
        <v>50287446.019999936</v>
      </c>
      <c r="J18" s="43">
        <v>90157037.100000024</v>
      </c>
      <c r="K18" s="43">
        <v>29844736.570000038</v>
      </c>
      <c r="L18" s="43">
        <v>281323939.97000009</v>
      </c>
      <c r="M18" s="43">
        <v>69220160.630000025</v>
      </c>
      <c r="N18" s="43">
        <v>17419832.039999977</v>
      </c>
      <c r="O18" s="43">
        <v>120490008</v>
      </c>
      <c r="P18" s="43">
        <v>1155923094</v>
      </c>
    </row>
    <row r="19" spans="1:16" ht="27" x14ac:dyDescent="0.25">
      <c r="A19" s="30"/>
      <c r="B19" s="31"/>
      <c r="C19" s="40" t="s">
        <v>193</v>
      </c>
      <c r="D19" s="44">
        <v>124582757.93999995</v>
      </c>
      <c r="E19" s="44">
        <v>7847981.0199999996</v>
      </c>
      <c r="F19" s="44">
        <v>8292978.5099999979</v>
      </c>
      <c r="G19" s="44">
        <v>7591246.089999998</v>
      </c>
      <c r="H19" s="44">
        <v>7852003.2600000007</v>
      </c>
      <c r="I19" s="44">
        <v>24945976.069999944</v>
      </c>
      <c r="J19" s="44">
        <v>8320181.8300000075</v>
      </c>
      <c r="K19" s="44">
        <v>11914773.430000016</v>
      </c>
      <c r="L19" s="44">
        <v>6303427.0099999942</v>
      </c>
      <c r="M19" s="44">
        <v>8669615.5300000198</v>
      </c>
      <c r="N19" s="44">
        <v>17293330.189999986</v>
      </c>
      <c r="O19" s="44">
        <v>7774485</v>
      </c>
      <c r="P19" s="44">
        <v>7776760</v>
      </c>
    </row>
    <row r="20" spans="1:16" ht="27" x14ac:dyDescent="0.25">
      <c r="A20" s="30"/>
      <c r="B20" s="31"/>
      <c r="C20" s="40" t="s">
        <v>989</v>
      </c>
      <c r="D20" s="44">
        <v>2266250185.6300006</v>
      </c>
      <c r="E20" s="44">
        <v>518408028.76000029</v>
      </c>
      <c r="F20" s="44">
        <v>174958231.18000001</v>
      </c>
      <c r="G20" s="44">
        <v>3254308.0900000003</v>
      </c>
      <c r="H20" s="44">
        <v>35687177.040000066</v>
      </c>
      <c r="I20" s="44">
        <v>8449592.5199999921</v>
      </c>
      <c r="J20" s="44">
        <v>53014378.109999999</v>
      </c>
      <c r="K20" s="44">
        <v>-23449629.299999975</v>
      </c>
      <c r="L20" s="44">
        <v>270372265.07000011</v>
      </c>
      <c r="M20" s="44">
        <v>44231024.469999999</v>
      </c>
      <c r="N20" s="44">
        <v>-26223383.310000006</v>
      </c>
      <c r="O20" s="44">
        <v>86942192</v>
      </c>
      <c r="P20" s="44">
        <v>1120606001</v>
      </c>
    </row>
    <row r="21" spans="1:16" x14ac:dyDescent="0.25">
      <c r="A21" s="30"/>
      <c r="B21" s="31"/>
      <c r="C21" s="40" t="s">
        <v>217</v>
      </c>
      <c r="D21" s="44">
        <v>7650662.3599999994</v>
      </c>
      <c r="E21" s="44">
        <v>3000</v>
      </c>
      <c r="F21" s="44">
        <v>-3000</v>
      </c>
      <c r="G21" s="44">
        <v>845308.19</v>
      </c>
      <c r="H21" s="44">
        <v>371886.88999999996</v>
      </c>
      <c r="I21" s="44">
        <v>279497.36000000004</v>
      </c>
      <c r="J21" s="44">
        <v>426536.99</v>
      </c>
      <c r="K21" s="44">
        <v>468648.31</v>
      </c>
      <c r="L21" s="44">
        <v>847298.56000000006</v>
      </c>
      <c r="M21" s="44">
        <v>68686.22</v>
      </c>
      <c r="N21" s="44">
        <v>669317.84</v>
      </c>
      <c r="O21" s="44">
        <v>953240</v>
      </c>
      <c r="P21" s="44">
        <v>2720242</v>
      </c>
    </row>
    <row r="22" spans="1:16" x14ac:dyDescent="0.25">
      <c r="A22" s="30"/>
      <c r="B22" s="31"/>
      <c r="C22" s="40" t="s">
        <v>191</v>
      </c>
      <c r="D22" s="44">
        <v>293865844.47000003</v>
      </c>
      <c r="E22" s="44">
        <v>27995533.250000004</v>
      </c>
      <c r="F22" s="44">
        <v>30864254.000000007</v>
      </c>
      <c r="G22" s="44">
        <v>29599501.400000002</v>
      </c>
      <c r="H22" s="44">
        <v>24114758.389999997</v>
      </c>
      <c r="I22" s="44">
        <v>16612380.069999998</v>
      </c>
      <c r="J22" s="44">
        <v>28395940.170000013</v>
      </c>
      <c r="K22" s="44">
        <v>40910944.129999995</v>
      </c>
      <c r="L22" s="44">
        <v>3800949.330000001</v>
      </c>
      <c r="M22" s="44">
        <v>16250834.410000006</v>
      </c>
      <c r="N22" s="44">
        <v>25680567.319999997</v>
      </c>
      <c r="O22" s="44">
        <v>24820091</v>
      </c>
      <c r="P22" s="44">
        <v>24820091</v>
      </c>
    </row>
    <row r="23" spans="1:16" ht="18" x14ac:dyDescent="0.35">
      <c r="A23" s="26"/>
      <c r="B23" s="29" t="s">
        <v>190</v>
      </c>
      <c r="C23" s="39"/>
      <c r="D23" s="43">
        <v>2446826369.900001</v>
      </c>
      <c r="E23" s="43">
        <v>133611697.66000006</v>
      </c>
      <c r="F23" s="43">
        <v>191432626.84000027</v>
      </c>
      <c r="G23" s="43">
        <v>257023443.5400005</v>
      </c>
      <c r="H23" s="43">
        <v>189576771.64999989</v>
      </c>
      <c r="I23" s="43">
        <v>225982643.91000009</v>
      </c>
      <c r="J23" s="43">
        <v>145090314.36000022</v>
      </c>
      <c r="K23" s="43">
        <v>251703925.54000011</v>
      </c>
      <c r="L23" s="43">
        <v>114253159.58999997</v>
      </c>
      <c r="M23" s="43">
        <v>214725173.47000009</v>
      </c>
      <c r="N23" s="43">
        <v>206369761.34000003</v>
      </c>
      <c r="O23" s="43">
        <v>217049069</v>
      </c>
      <c r="P23" s="43">
        <v>300007783</v>
      </c>
    </row>
    <row r="24" spans="1:16" x14ac:dyDescent="0.25">
      <c r="A24" s="30"/>
      <c r="B24" s="31"/>
      <c r="C24" s="40" t="s">
        <v>189</v>
      </c>
      <c r="D24" s="44">
        <v>1769055717.400001</v>
      </c>
      <c r="E24" s="44">
        <v>127448379.28000006</v>
      </c>
      <c r="F24" s="44">
        <v>175905897.90000027</v>
      </c>
      <c r="G24" s="44">
        <v>152451633.02000046</v>
      </c>
      <c r="H24" s="44">
        <v>176843651.82999989</v>
      </c>
      <c r="I24" s="44">
        <v>134477550.31000006</v>
      </c>
      <c r="J24" s="44">
        <v>135558229.53000021</v>
      </c>
      <c r="K24" s="44">
        <v>152272553.96000007</v>
      </c>
      <c r="L24" s="44">
        <v>104036572.29999998</v>
      </c>
      <c r="M24" s="44">
        <v>115685942.26000004</v>
      </c>
      <c r="N24" s="44">
        <v>160390635.01000005</v>
      </c>
      <c r="O24" s="44">
        <v>144849949</v>
      </c>
      <c r="P24" s="44">
        <v>189134723</v>
      </c>
    </row>
    <row r="25" spans="1:16" x14ac:dyDescent="0.25">
      <c r="A25" s="30"/>
      <c r="B25" s="31"/>
      <c r="C25" s="40" t="s">
        <v>188</v>
      </c>
      <c r="D25" s="44">
        <v>240032998.20000008</v>
      </c>
      <c r="E25" s="44">
        <v>0</v>
      </c>
      <c r="F25" s="44">
        <v>487540.2</v>
      </c>
      <c r="G25" s="44">
        <v>42353598.300000012</v>
      </c>
      <c r="H25" s="44">
        <v>-946823.59</v>
      </c>
      <c r="I25" s="44">
        <v>32319688.100000005</v>
      </c>
      <c r="J25" s="44">
        <v>321970.33999999997</v>
      </c>
      <c r="K25" s="44">
        <v>39727048.620000042</v>
      </c>
      <c r="L25" s="44">
        <v>-33338.789999999834</v>
      </c>
      <c r="M25" s="44">
        <v>38915679.390000023</v>
      </c>
      <c r="N25" s="44">
        <v>12215960.629999999</v>
      </c>
      <c r="O25" s="44">
        <v>32116371</v>
      </c>
      <c r="P25" s="44">
        <v>42555304</v>
      </c>
    </row>
    <row r="26" spans="1:16" x14ac:dyDescent="0.25">
      <c r="A26" s="30"/>
      <c r="B26" s="31"/>
      <c r="C26" s="40" t="s">
        <v>187</v>
      </c>
      <c r="D26" s="44">
        <v>380846771.49000007</v>
      </c>
      <c r="E26" s="44">
        <v>999616.38000000012</v>
      </c>
      <c r="F26" s="44">
        <v>12663944.369999997</v>
      </c>
      <c r="G26" s="44">
        <v>57054510.220000036</v>
      </c>
      <c r="H26" s="44">
        <v>9593836.0999999996</v>
      </c>
      <c r="I26" s="44">
        <v>54499381.440000035</v>
      </c>
      <c r="J26" s="44">
        <v>4136991.2799999989</v>
      </c>
      <c r="K26" s="44">
        <v>54919397.710000001</v>
      </c>
      <c r="L26" s="44">
        <v>5890619.46</v>
      </c>
      <c r="M26" s="44">
        <v>54415909.830000006</v>
      </c>
      <c r="N26" s="44">
        <v>28599463.699999999</v>
      </c>
      <c r="O26" s="44">
        <v>34919047</v>
      </c>
      <c r="P26" s="44">
        <v>63154054</v>
      </c>
    </row>
    <row r="27" spans="1:16" x14ac:dyDescent="0.25">
      <c r="A27" s="30"/>
      <c r="B27" s="31"/>
      <c r="C27" s="40" t="s">
        <v>186</v>
      </c>
      <c r="D27" s="44">
        <v>56890882.810000002</v>
      </c>
      <c r="E27" s="44">
        <v>5163702</v>
      </c>
      <c r="F27" s="44">
        <v>2375244.37</v>
      </c>
      <c r="G27" s="44">
        <v>5163702</v>
      </c>
      <c r="H27" s="44">
        <v>4086107.31</v>
      </c>
      <c r="I27" s="44">
        <v>4686024.0600000005</v>
      </c>
      <c r="J27" s="44">
        <v>5073123.21</v>
      </c>
      <c r="K27" s="44">
        <v>4784925.25</v>
      </c>
      <c r="L27" s="44">
        <v>4359306.6199999992</v>
      </c>
      <c r="M27" s="44">
        <v>5707641.9900000002</v>
      </c>
      <c r="N27" s="44">
        <v>5163702</v>
      </c>
      <c r="O27" s="44">
        <v>5163702</v>
      </c>
      <c r="P27" s="44">
        <v>5163702</v>
      </c>
    </row>
    <row r="28" spans="1:16" ht="18" x14ac:dyDescent="0.35">
      <c r="A28" s="26"/>
      <c r="B28" s="29" t="s">
        <v>185</v>
      </c>
      <c r="C28" s="39"/>
      <c r="D28" s="43">
        <v>2377923386.8199959</v>
      </c>
      <c r="E28" s="43">
        <v>226300175.11999857</v>
      </c>
      <c r="F28" s="43">
        <v>180837826.92999989</v>
      </c>
      <c r="G28" s="43">
        <v>171253646.00999984</v>
      </c>
      <c r="H28" s="43">
        <v>228344889.05999941</v>
      </c>
      <c r="I28" s="43">
        <v>171880574.62999961</v>
      </c>
      <c r="J28" s="43">
        <v>219038802.94999969</v>
      </c>
      <c r="K28" s="43">
        <v>212419254.06999946</v>
      </c>
      <c r="L28" s="43">
        <v>107918475.05999981</v>
      </c>
      <c r="M28" s="43">
        <v>174184010.52999967</v>
      </c>
      <c r="N28" s="43">
        <v>230185559.42999995</v>
      </c>
      <c r="O28" s="43">
        <v>215928847</v>
      </c>
      <c r="P28" s="43">
        <v>239631326.03</v>
      </c>
    </row>
    <row r="29" spans="1:16" x14ac:dyDescent="0.25">
      <c r="A29" s="30"/>
      <c r="B29" s="31"/>
      <c r="C29" s="40" t="s">
        <v>218</v>
      </c>
      <c r="D29" s="44">
        <v>61440164.939999998</v>
      </c>
      <c r="E29" s="44">
        <v>16238782.489999998</v>
      </c>
      <c r="F29" s="44">
        <v>9396508.0499999989</v>
      </c>
      <c r="G29" s="44">
        <v>6767420.3399999999</v>
      </c>
      <c r="H29" s="44">
        <v>9193048.8999999985</v>
      </c>
      <c r="I29" s="44">
        <v>549563.87000000023</v>
      </c>
      <c r="J29" s="44">
        <v>7503798.4800000014</v>
      </c>
      <c r="K29" s="44">
        <v>5148567.8499999996</v>
      </c>
      <c r="L29" s="44">
        <v>970942.90999999992</v>
      </c>
      <c r="M29" s="44">
        <v>4277431.2899999991</v>
      </c>
      <c r="N29" s="44">
        <v>1394100.76</v>
      </c>
      <c r="O29" s="44">
        <v>0</v>
      </c>
      <c r="P29" s="44">
        <v>0</v>
      </c>
    </row>
    <row r="30" spans="1:16" x14ac:dyDescent="0.25">
      <c r="A30" s="30"/>
      <c r="B30" s="31"/>
      <c r="C30" s="40" t="s">
        <v>184</v>
      </c>
      <c r="D30" s="44">
        <v>134151303.77</v>
      </c>
      <c r="E30" s="44">
        <v>12249209</v>
      </c>
      <c r="F30" s="44">
        <v>4326292</v>
      </c>
      <c r="G30" s="44">
        <v>6571259</v>
      </c>
      <c r="H30" s="44">
        <v>32589458.089999996</v>
      </c>
      <c r="I30" s="44">
        <v>1911528.9700000002</v>
      </c>
      <c r="J30" s="44">
        <v>36885439.339999996</v>
      </c>
      <c r="K30" s="44">
        <v>6770921.6699999999</v>
      </c>
      <c r="L30" s="44">
        <v>-508226.19999999995</v>
      </c>
      <c r="M30" s="44">
        <v>7558670.5</v>
      </c>
      <c r="N30" s="44">
        <v>11664231.4</v>
      </c>
      <c r="O30" s="44">
        <v>6851320</v>
      </c>
      <c r="P30" s="44">
        <v>7281200</v>
      </c>
    </row>
    <row r="31" spans="1:16" x14ac:dyDescent="0.25">
      <c r="A31" s="30"/>
      <c r="B31" s="31"/>
      <c r="C31" s="40" t="s">
        <v>183</v>
      </c>
      <c r="D31" s="44">
        <v>363608158.52999997</v>
      </c>
      <c r="E31" s="44">
        <v>39269873.74999997</v>
      </c>
      <c r="F31" s="44">
        <v>32871082.600000035</v>
      </c>
      <c r="G31" s="44">
        <v>26016292.470000006</v>
      </c>
      <c r="H31" s="44">
        <v>25733833.290000007</v>
      </c>
      <c r="I31" s="44">
        <v>22621276.679999992</v>
      </c>
      <c r="J31" s="44">
        <v>23086871.93999999</v>
      </c>
      <c r="K31" s="44">
        <v>31508438.900000013</v>
      </c>
      <c r="L31" s="44">
        <v>13885520.49</v>
      </c>
      <c r="M31" s="44">
        <v>20536356.82</v>
      </c>
      <c r="N31" s="44">
        <v>72245945.589999944</v>
      </c>
      <c r="O31" s="44">
        <v>23450055</v>
      </c>
      <c r="P31" s="44">
        <v>32382611</v>
      </c>
    </row>
    <row r="32" spans="1:16" ht="27" x14ac:dyDescent="0.25">
      <c r="A32" s="30"/>
      <c r="B32" s="31"/>
      <c r="C32" s="40" t="s">
        <v>182</v>
      </c>
      <c r="D32" s="44">
        <v>1818723759.5799959</v>
      </c>
      <c r="E32" s="44">
        <v>158542309.87999859</v>
      </c>
      <c r="F32" s="44">
        <v>134243944.27999985</v>
      </c>
      <c r="G32" s="44">
        <v>131898674.19999984</v>
      </c>
      <c r="H32" s="44">
        <v>160828548.77999941</v>
      </c>
      <c r="I32" s="44">
        <v>146798205.10999963</v>
      </c>
      <c r="J32" s="44">
        <v>151562693.1899997</v>
      </c>
      <c r="K32" s="44">
        <v>168991325.64999944</v>
      </c>
      <c r="L32" s="44">
        <v>93570237.859999806</v>
      </c>
      <c r="M32" s="44">
        <v>141811551.91999969</v>
      </c>
      <c r="N32" s="44">
        <v>144881281.68000001</v>
      </c>
      <c r="O32" s="44">
        <v>185627472</v>
      </c>
      <c r="P32" s="44">
        <v>199967515.03</v>
      </c>
    </row>
    <row r="33" spans="1:16" ht="18" x14ac:dyDescent="0.35">
      <c r="A33" s="26"/>
      <c r="B33" s="29" t="s">
        <v>181</v>
      </c>
      <c r="C33" s="39"/>
      <c r="D33" s="43">
        <v>638152110.38000023</v>
      </c>
      <c r="E33" s="43">
        <v>37985643.690000057</v>
      </c>
      <c r="F33" s="43">
        <v>39307400.330000013</v>
      </c>
      <c r="G33" s="43">
        <v>27529554.539999988</v>
      </c>
      <c r="H33" s="43">
        <v>49003694.570000052</v>
      </c>
      <c r="I33" s="43">
        <v>116148862.57000004</v>
      </c>
      <c r="J33" s="43">
        <v>125408870.40000005</v>
      </c>
      <c r="K33" s="43">
        <v>27726612.149999987</v>
      </c>
      <c r="L33" s="43">
        <v>20123747.909999985</v>
      </c>
      <c r="M33" s="43">
        <v>40482209.250000037</v>
      </c>
      <c r="N33" s="43">
        <v>33328781.97000001</v>
      </c>
      <c r="O33" s="43">
        <v>31379850</v>
      </c>
      <c r="P33" s="43">
        <v>89726883</v>
      </c>
    </row>
    <row r="34" spans="1:16" x14ac:dyDescent="0.25">
      <c r="A34" s="30"/>
      <c r="B34" s="31"/>
      <c r="C34" s="40" t="s">
        <v>180</v>
      </c>
      <c r="D34" s="44">
        <v>638152110.38000023</v>
      </c>
      <c r="E34" s="44">
        <v>37985643.690000057</v>
      </c>
      <c r="F34" s="44">
        <v>39307400.330000013</v>
      </c>
      <c r="G34" s="44">
        <v>27529554.539999988</v>
      </c>
      <c r="H34" s="44">
        <v>49003694.570000052</v>
      </c>
      <c r="I34" s="44">
        <v>116148862.57000004</v>
      </c>
      <c r="J34" s="44">
        <v>125408870.40000005</v>
      </c>
      <c r="K34" s="44">
        <v>27726612.149999987</v>
      </c>
      <c r="L34" s="44">
        <v>20123747.909999985</v>
      </c>
      <c r="M34" s="44">
        <v>40482209.250000037</v>
      </c>
      <c r="N34" s="44">
        <v>33328781.97000001</v>
      </c>
      <c r="O34" s="44">
        <v>31379850</v>
      </c>
      <c r="P34" s="44">
        <v>89726883</v>
      </c>
    </row>
    <row r="35" spans="1:16" ht="18" x14ac:dyDescent="0.35">
      <c r="A35" s="28" t="s">
        <v>179</v>
      </c>
      <c r="B35" s="28"/>
      <c r="C35" s="38"/>
      <c r="D35" s="42">
        <v>801509781.80999959</v>
      </c>
      <c r="E35" s="42">
        <v>31257546.469999995</v>
      </c>
      <c r="F35" s="42">
        <v>31472549.859999999</v>
      </c>
      <c r="G35" s="42">
        <v>69436711.209999993</v>
      </c>
      <c r="H35" s="42">
        <v>76728879.090000004</v>
      </c>
      <c r="I35" s="42">
        <v>186254278.68000007</v>
      </c>
      <c r="J35" s="42">
        <v>42019896.930000007</v>
      </c>
      <c r="K35" s="42">
        <v>106541950.23</v>
      </c>
      <c r="L35" s="42">
        <v>51501515.020000003</v>
      </c>
      <c r="M35" s="42">
        <v>45801002.000000007</v>
      </c>
      <c r="N35" s="42">
        <v>111284337.92999999</v>
      </c>
      <c r="O35" s="42">
        <v>29184317.890000001</v>
      </c>
      <c r="P35" s="42">
        <v>20026796.5</v>
      </c>
    </row>
    <row r="36" spans="1:16" ht="18" x14ac:dyDescent="0.35">
      <c r="A36" s="26"/>
      <c r="B36" s="29" t="s">
        <v>990</v>
      </c>
      <c r="C36" s="39"/>
      <c r="D36" s="43">
        <v>367882184.77999997</v>
      </c>
      <c r="E36" s="43">
        <v>7806465.5</v>
      </c>
      <c r="F36" s="43">
        <v>12975645.449999999</v>
      </c>
      <c r="G36" s="43">
        <v>7976143.4100000001</v>
      </c>
      <c r="H36" s="43">
        <v>5412863.620000001</v>
      </c>
      <c r="I36" s="43">
        <v>152247421.63</v>
      </c>
      <c r="J36" s="43">
        <v>8306134.7600000016</v>
      </c>
      <c r="K36" s="43">
        <v>64612570.480000004</v>
      </c>
      <c r="L36" s="43">
        <v>14541299.9</v>
      </c>
      <c r="M36" s="43">
        <v>8746216.3599999994</v>
      </c>
      <c r="N36" s="43">
        <v>80991759.439999968</v>
      </c>
      <c r="O36" s="43">
        <v>6792390.7599999998</v>
      </c>
      <c r="P36" s="43">
        <v>-2526726.5300000003</v>
      </c>
    </row>
    <row r="37" spans="1:16" ht="27" x14ac:dyDescent="0.25">
      <c r="A37" s="30"/>
      <c r="B37" s="31"/>
      <c r="C37" s="40" t="s">
        <v>177</v>
      </c>
      <c r="D37" s="44">
        <v>131107306.31999999</v>
      </c>
      <c r="E37" s="44">
        <v>3422173.33</v>
      </c>
      <c r="F37" s="44">
        <v>9203302.4199999999</v>
      </c>
      <c r="G37" s="44">
        <v>1328284.8800000006</v>
      </c>
      <c r="H37" s="44">
        <v>2026579.9000000001</v>
      </c>
      <c r="I37" s="44">
        <v>3340632.4000000008</v>
      </c>
      <c r="J37" s="44">
        <v>3637372.5700000003</v>
      </c>
      <c r="K37" s="44">
        <v>29869104.670000002</v>
      </c>
      <c r="L37" s="44">
        <v>6735869.9900000002</v>
      </c>
      <c r="M37" s="44">
        <v>-1281473.97</v>
      </c>
      <c r="N37" s="44">
        <v>70178943.849999979</v>
      </c>
      <c r="O37" s="44">
        <v>2584061.09</v>
      </c>
      <c r="P37" s="44">
        <v>62455.190000000039</v>
      </c>
    </row>
    <row r="38" spans="1:16" ht="27" x14ac:dyDescent="0.25">
      <c r="A38" s="30"/>
      <c r="B38" s="31"/>
      <c r="C38" s="40" t="s">
        <v>176</v>
      </c>
      <c r="D38" s="44">
        <v>1275938.3199999998</v>
      </c>
      <c r="E38" s="44">
        <v>253530</v>
      </c>
      <c r="F38" s="44">
        <v>445290</v>
      </c>
      <c r="G38" s="44">
        <v>282385</v>
      </c>
      <c r="H38" s="44">
        <v>-224602.26</v>
      </c>
      <c r="I38" s="44">
        <v>159694.86000000002</v>
      </c>
      <c r="J38" s="44">
        <v>-44936.869999999995</v>
      </c>
      <c r="K38" s="44">
        <v>26843.96</v>
      </c>
      <c r="L38" s="44">
        <v>-144542.63999999998</v>
      </c>
      <c r="M38" s="44">
        <v>275844.38999999996</v>
      </c>
      <c r="N38" s="44">
        <v>-167555.12</v>
      </c>
      <c r="O38" s="44">
        <v>229256</v>
      </c>
      <c r="P38" s="44">
        <v>184731</v>
      </c>
    </row>
    <row r="39" spans="1:16" x14ac:dyDescent="0.25">
      <c r="A39" s="30"/>
      <c r="B39" s="31"/>
      <c r="C39" s="40" t="s">
        <v>175</v>
      </c>
      <c r="D39" s="44">
        <v>840</v>
      </c>
      <c r="E39" s="44">
        <v>416</v>
      </c>
      <c r="F39" s="44">
        <v>416</v>
      </c>
      <c r="G39" s="44">
        <v>-832</v>
      </c>
      <c r="H39" s="44">
        <v>416</v>
      </c>
      <c r="I39" s="44">
        <v>-416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416</v>
      </c>
      <c r="P39" s="44">
        <v>424</v>
      </c>
    </row>
    <row r="40" spans="1:16" ht="40.5" x14ac:dyDescent="0.25">
      <c r="A40" s="30"/>
      <c r="B40" s="31"/>
      <c r="C40" s="40" t="s">
        <v>991</v>
      </c>
      <c r="D40" s="44">
        <v>19286670.630000003</v>
      </c>
      <c r="E40" s="44">
        <v>1329219</v>
      </c>
      <c r="F40" s="44">
        <v>1416978.37</v>
      </c>
      <c r="G40" s="44">
        <v>2293179.5399999996</v>
      </c>
      <c r="H40" s="44">
        <v>1075702.47</v>
      </c>
      <c r="I40" s="44">
        <v>2141547.36</v>
      </c>
      <c r="J40" s="44">
        <v>2247251.9200000009</v>
      </c>
      <c r="K40" s="44">
        <v>1633304.4200000002</v>
      </c>
      <c r="L40" s="44">
        <v>908351.28000000038</v>
      </c>
      <c r="M40" s="44">
        <v>2770541.8600000003</v>
      </c>
      <c r="N40" s="44">
        <v>937520.41000000027</v>
      </c>
      <c r="O40" s="44">
        <v>1645087</v>
      </c>
      <c r="P40" s="44">
        <v>887987</v>
      </c>
    </row>
    <row r="41" spans="1:16" x14ac:dyDescent="0.25">
      <c r="A41" s="30"/>
      <c r="B41" s="31"/>
      <c r="C41" s="40" t="s">
        <v>173</v>
      </c>
      <c r="D41" s="44">
        <v>3641997</v>
      </c>
      <c r="E41" s="44">
        <v>665046</v>
      </c>
      <c r="F41" s="44">
        <v>483170.03</v>
      </c>
      <c r="G41" s="44">
        <v>515917.66</v>
      </c>
      <c r="H41" s="44">
        <v>-435387.41</v>
      </c>
      <c r="I41" s="44">
        <v>941014.04</v>
      </c>
      <c r="J41" s="44">
        <v>512171.94000000006</v>
      </c>
      <c r="K41" s="44">
        <v>1070330.2000000002</v>
      </c>
      <c r="L41" s="44">
        <v>208706.65</v>
      </c>
      <c r="M41" s="44">
        <v>165656.65</v>
      </c>
      <c r="N41" s="44">
        <v>-542300.76</v>
      </c>
      <c r="O41" s="44">
        <v>535963</v>
      </c>
      <c r="P41" s="44">
        <v>-478291</v>
      </c>
    </row>
    <row r="42" spans="1:16" x14ac:dyDescent="0.25">
      <c r="A42" s="30"/>
      <c r="B42" s="31"/>
      <c r="C42" s="40" t="s">
        <v>172</v>
      </c>
      <c r="D42" s="44">
        <v>15102418.489999996</v>
      </c>
      <c r="E42" s="44">
        <v>1227673.17</v>
      </c>
      <c r="F42" s="44">
        <v>970008.63</v>
      </c>
      <c r="G42" s="44">
        <v>2173282.1599999997</v>
      </c>
      <c r="H42" s="44">
        <v>1215800.9300000002</v>
      </c>
      <c r="I42" s="44">
        <v>1730855.8800000001</v>
      </c>
      <c r="J42" s="44">
        <v>1058161</v>
      </c>
      <c r="K42" s="44">
        <v>2137818.9199999995</v>
      </c>
      <c r="L42" s="44">
        <v>1187365.2399999998</v>
      </c>
      <c r="M42" s="44">
        <v>1625139.6399999997</v>
      </c>
      <c r="N42" s="44">
        <v>1119576.1199999999</v>
      </c>
      <c r="O42" s="44">
        <v>1002812.67</v>
      </c>
      <c r="P42" s="44">
        <v>-346075.87</v>
      </c>
    </row>
    <row r="43" spans="1:16" x14ac:dyDescent="0.25">
      <c r="A43" s="30"/>
      <c r="B43" s="31"/>
      <c r="C43" s="40" t="s">
        <v>171</v>
      </c>
      <c r="D43" s="44">
        <v>49203857.140000008</v>
      </c>
      <c r="E43" s="44">
        <v>907555</v>
      </c>
      <c r="F43" s="44">
        <v>456480</v>
      </c>
      <c r="G43" s="44">
        <v>1383826.1700000002</v>
      </c>
      <c r="H43" s="44">
        <v>1136709.9900000002</v>
      </c>
      <c r="I43" s="44">
        <v>1487768.09</v>
      </c>
      <c r="J43" s="44">
        <v>1064069.2000000002</v>
      </c>
      <c r="K43" s="44">
        <v>29874368.310000002</v>
      </c>
      <c r="L43" s="44">
        <v>1254749.3799999997</v>
      </c>
      <c r="M43" s="44">
        <v>3890493.79</v>
      </c>
      <c r="N43" s="44">
        <v>9791099.0599999987</v>
      </c>
      <c r="O43" s="44">
        <v>794695</v>
      </c>
      <c r="P43" s="44">
        <v>-2837956.85</v>
      </c>
    </row>
    <row r="44" spans="1:16" ht="27" x14ac:dyDescent="0.25">
      <c r="A44" s="30"/>
      <c r="B44" s="31"/>
      <c r="C44" s="40" t="s">
        <v>992</v>
      </c>
      <c r="D44" s="44">
        <v>148263156.88</v>
      </c>
      <c r="E44" s="44">
        <v>853</v>
      </c>
      <c r="F44" s="44">
        <v>0</v>
      </c>
      <c r="G44" s="44">
        <v>100</v>
      </c>
      <c r="H44" s="44">
        <v>617644</v>
      </c>
      <c r="I44" s="44">
        <v>142446325</v>
      </c>
      <c r="J44" s="44">
        <v>-167955</v>
      </c>
      <c r="K44" s="44">
        <v>800</v>
      </c>
      <c r="L44" s="44">
        <v>4390800</v>
      </c>
      <c r="M44" s="44">
        <v>1300014</v>
      </c>
      <c r="N44" s="44">
        <v>-325524.12</v>
      </c>
      <c r="O44" s="44">
        <v>100</v>
      </c>
      <c r="P44" s="44">
        <v>0</v>
      </c>
    </row>
    <row r="45" spans="1:16" ht="18" x14ac:dyDescent="0.35">
      <c r="A45" s="26"/>
      <c r="B45" s="29" t="s">
        <v>169</v>
      </c>
      <c r="C45" s="39"/>
      <c r="D45" s="43">
        <v>47270845.379999995</v>
      </c>
      <c r="E45" s="43">
        <v>3428787.35</v>
      </c>
      <c r="F45" s="43">
        <v>2633013.21</v>
      </c>
      <c r="G45" s="43">
        <v>4236852.3199999994</v>
      </c>
      <c r="H45" s="43">
        <v>2579060.4</v>
      </c>
      <c r="I45" s="43">
        <v>4029266.0799999996</v>
      </c>
      <c r="J45" s="43">
        <v>3290525.0699999984</v>
      </c>
      <c r="K45" s="43">
        <v>3731160.52</v>
      </c>
      <c r="L45" s="43">
        <v>4275098.0500000007</v>
      </c>
      <c r="M45" s="43">
        <v>4960030.53</v>
      </c>
      <c r="N45" s="43">
        <v>9918027.8499999996</v>
      </c>
      <c r="O45" s="43">
        <v>2980944</v>
      </c>
      <c r="P45" s="43">
        <v>1208080</v>
      </c>
    </row>
    <row r="46" spans="1:16" x14ac:dyDescent="0.25">
      <c r="A46" s="30"/>
      <c r="B46" s="31"/>
      <c r="C46" s="40" t="s">
        <v>168</v>
      </c>
      <c r="D46" s="44">
        <v>44955578.349999994</v>
      </c>
      <c r="E46" s="44">
        <v>3256564.35</v>
      </c>
      <c r="F46" s="44">
        <v>2586695.02</v>
      </c>
      <c r="G46" s="44">
        <v>3999179.1599999997</v>
      </c>
      <c r="H46" s="44">
        <v>2466854.2799999998</v>
      </c>
      <c r="I46" s="44">
        <v>3795566.3999999994</v>
      </c>
      <c r="J46" s="44">
        <v>2889964.9699999983</v>
      </c>
      <c r="K46" s="44">
        <v>3361393.85</v>
      </c>
      <c r="L46" s="44">
        <v>4167152.8900000006</v>
      </c>
      <c r="M46" s="44">
        <v>4777217.5</v>
      </c>
      <c r="N46" s="44">
        <v>9787466.9299999997</v>
      </c>
      <c r="O46" s="44">
        <v>2813945</v>
      </c>
      <c r="P46" s="44">
        <v>1053578</v>
      </c>
    </row>
    <row r="47" spans="1:16" x14ac:dyDescent="0.25">
      <c r="A47" s="30"/>
      <c r="B47" s="31"/>
      <c r="C47" s="40" t="s">
        <v>167</v>
      </c>
      <c r="D47" s="44">
        <v>1609874.5</v>
      </c>
      <c r="E47" s="44">
        <v>135993</v>
      </c>
      <c r="F47" s="44">
        <v>2804</v>
      </c>
      <c r="G47" s="44">
        <v>163392</v>
      </c>
      <c r="H47" s="44">
        <v>112766</v>
      </c>
      <c r="I47" s="44">
        <v>154274</v>
      </c>
      <c r="J47" s="44">
        <v>240168</v>
      </c>
      <c r="K47" s="44">
        <v>292071.78999999998</v>
      </c>
      <c r="L47" s="44">
        <v>4636.82</v>
      </c>
      <c r="M47" s="44">
        <v>121622.41</v>
      </c>
      <c r="N47" s="44">
        <v>115317.48000000001</v>
      </c>
      <c r="O47" s="44">
        <v>134450</v>
      </c>
      <c r="P47" s="44">
        <v>132379</v>
      </c>
    </row>
    <row r="48" spans="1:16" ht="27" x14ac:dyDescent="0.25">
      <c r="A48" s="30"/>
      <c r="B48" s="31"/>
      <c r="C48" s="40" t="s">
        <v>166</v>
      </c>
      <c r="D48" s="44">
        <v>705392.52999999991</v>
      </c>
      <c r="E48" s="44">
        <v>36230</v>
      </c>
      <c r="F48" s="44">
        <v>43514.19</v>
      </c>
      <c r="G48" s="44">
        <v>74281.16</v>
      </c>
      <c r="H48" s="44">
        <v>-559.88000000000045</v>
      </c>
      <c r="I48" s="44">
        <v>79425.679999999978</v>
      </c>
      <c r="J48" s="44">
        <v>160392.1</v>
      </c>
      <c r="K48" s="44">
        <v>77694.880000000005</v>
      </c>
      <c r="L48" s="44">
        <v>103308.34</v>
      </c>
      <c r="M48" s="44">
        <v>61190.619999999995</v>
      </c>
      <c r="N48" s="44">
        <v>15243.439999999995</v>
      </c>
      <c r="O48" s="44">
        <v>32549</v>
      </c>
      <c r="P48" s="44">
        <v>22123</v>
      </c>
    </row>
    <row r="49" spans="1:16" ht="18" x14ac:dyDescent="0.35">
      <c r="A49" s="26"/>
      <c r="B49" s="29" t="s">
        <v>993</v>
      </c>
      <c r="C49" s="39"/>
      <c r="D49" s="43">
        <v>1829225.84</v>
      </c>
      <c r="E49" s="43">
        <v>64794</v>
      </c>
      <c r="F49" s="43">
        <v>618450</v>
      </c>
      <c r="G49" s="43">
        <v>71748.52</v>
      </c>
      <c r="H49" s="43">
        <v>54375.479999999996</v>
      </c>
      <c r="I49" s="43">
        <v>188047.56</v>
      </c>
      <c r="J49" s="43">
        <v>125988</v>
      </c>
      <c r="K49" s="43">
        <v>-80580.75</v>
      </c>
      <c r="L49" s="43">
        <v>-27675.660000000003</v>
      </c>
      <c r="M49" s="43">
        <v>593818.5</v>
      </c>
      <c r="N49" s="43">
        <v>83050.19</v>
      </c>
      <c r="O49" s="43">
        <v>98576</v>
      </c>
      <c r="P49" s="43">
        <v>38634</v>
      </c>
    </row>
    <row r="50" spans="1:16" ht="40.5" x14ac:dyDescent="0.25">
      <c r="A50" s="30"/>
      <c r="B50" s="31"/>
      <c r="C50" s="40" t="s">
        <v>994</v>
      </c>
      <c r="D50" s="44">
        <v>233657.46999999997</v>
      </c>
      <c r="E50" s="44">
        <v>1834</v>
      </c>
      <c r="F50" s="44">
        <v>554290</v>
      </c>
      <c r="G50" s="44">
        <v>808.52</v>
      </c>
      <c r="H50" s="44">
        <v>-11794.52</v>
      </c>
      <c r="I50" s="44">
        <v>96722.2</v>
      </c>
      <c r="J50" s="44">
        <v>-227236</v>
      </c>
      <c r="K50" s="44">
        <v>-118792</v>
      </c>
      <c r="L50" s="44">
        <v>-66138.34</v>
      </c>
      <c r="M50" s="44">
        <v>-22181.5</v>
      </c>
      <c r="N50" s="44">
        <v>-34739.89</v>
      </c>
      <c r="O50" s="44">
        <v>60416</v>
      </c>
      <c r="P50" s="44">
        <v>469</v>
      </c>
    </row>
    <row r="51" spans="1:16" ht="27" x14ac:dyDescent="0.25">
      <c r="A51" s="30"/>
      <c r="B51" s="31"/>
      <c r="C51" s="40" t="s">
        <v>995</v>
      </c>
      <c r="D51" s="44">
        <v>6980</v>
      </c>
      <c r="E51" s="44">
        <v>0</v>
      </c>
      <c r="F51" s="44">
        <v>500</v>
      </c>
      <c r="G51" s="44">
        <v>0</v>
      </c>
      <c r="H51" s="44">
        <v>0</v>
      </c>
      <c r="I51" s="44">
        <v>0</v>
      </c>
      <c r="J51" s="44">
        <v>6480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</row>
    <row r="52" spans="1:16" ht="27" x14ac:dyDescent="0.25">
      <c r="A52" s="30"/>
      <c r="B52" s="31"/>
      <c r="C52" s="40" t="s">
        <v>1033</v>
      </c>
      <c r="D52" s="44">
        <v>4872</v>
      </c>
      <c r="E52" s="44">
        <v>0</v>
      </c>
      <c r="F52" s="44">
        <v>0</v>
      </c>
      <c r="G52" s="44">
        <v>0</v>
      </c>
      <c r="H52" s="44">
        <v>0</v>
      </c>
      <c r="I52" s="44">
        <v>4872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</row>
    <row r="53" spans="1:16" ht="40.5" x14ac:dyDescent="0.25">
      <c r="A53" s="30"/>
      <c r="B53" s="31"/>
      <c r="C53" s="40" t="s">
        <v>996</v>
      </c>
      <c r="D53" s="44">
        <v>36228.36</v>
      </c>
      <c r="E53" s="44">
        <v>100</v>
      </c>
      <c r="F53" s="44">
        <v>800</v>
      </c>
      <c r="G53" s="44">
        <v>-100</v>
      </c>
      <c r="H53" s="44">
        <v>500</v>
      </c>
      <c r="I53" s="44">
        <v>34128.36</v>
      </c>
      <c r="J53" s="44">
        <v>0</v>
      </c>
      <c r="K53" s="44">
        <v>0</v>
      </c>
      <c r="L53" s="44">
        <v>0</v>
      </c>
      <c r="M53" s="44">
        <v>800</v>
      </c>
      <c r="N53" s="44">
        <v>0</v>
      </c>
      <c r="O53" s="44">
        <v>0</v>
      </c>
      <c r="P53" s="44">
        <v>0</v>
      </c>
    </row>
    <row r="54" spans="1:16" ht="27" x14ac:dyDescent="0.25">
      <c r="A54" s="30"/>
      <c r="B54" s="31"/>
      <c r="C54" s="40" t="s">
        <v>1030</v>
      </c>
      <c r="D54" s="44">
        <v>11383.93</v>
      </c>
      <c r="E54" s="44">
        <v>0</v>
      </c>
      <c r="F54" s="44">
        <v>0</v>
      </c>
      <c r="G54" s="44">
        <v>8180</v>
      </c>
      <c r="H54" s="44">
        <v>2810</v>
      </c>
      <c r="I54" s="44">
        <v>0</v>
      </c>
      <c r="J54" s="44">
        <v>0</v>
      </c>
      <c r="K54" s="44">
        <v>51.25</v>
      </c>
      <c r="L54" s="44">
        <v>302.68</v>
      </c>
      <c r="M54" s="44">
        <v>40</v>
      </c>
      <c r="N54" s="44">
        <v>0</v>
      </c>
      <c r="O54" s="44">
        <v>0</v>
      </c>
      <c r="P54" s="44">
        <v>0</v>
      </c>
    </row>
    <row r="55" spans="1:16" ht="27" x14ac:dyDescent="0.25">
      <c r="A55" s="30"/>
      <c r="B55" s="31"/>
      <c r="C55" s="40" t="s">
        <v>162</v>
      </c>
      <c r="D55" s="44">
        <v>1532016</v>
      </c>
      <c r="E55" s="44">
        <v>62860</v>
      </c>
      <c r="F55" s="44">
        <v>62860</v>
      </c>
      <c r="G55" s="44">
        <v>62860</v>
      </c>
      <c r="H55" s="44">
        <v>62860</v>
      </c>
      <c r="I55" s="44">
        <v>50572</v>
      </c>
      <c r="J55" s="44">
        <v>346744</v>
      </c>
      <c r="K55" s="44">
        <v>38160</v>
      </c>
      <c r="L55" s="44">
        <v>38160</v>
      </c>
      <c r="M55" s="44">
        <v>615160</v>
      </c>
      <c r="N55" s="44">
        <v>115455</v>
      </c>
      <c r="O55" s="44">
        <v>38160</v>
      </c>
      <c r="P55" s="44">
        <v>38165</v>
      </c>
    </row>
    <row r="56" spans="1:16" ht="27" x14ac:dyDescent="0.25">
      <c r="A56" s="30"/>
      <c r="B56" s="31"/>
      <c r="C56" s="40" t="s">
        <v>1034</v>
      </c>
      <c r="D56" s="44">
        <v>4088.08</v>
      </c>
      <c r="E56" s="44">
        <v>0</v>
      </c>
      <c r="F56" s="44">
        <v>0</v>
      </c>
      <c r="G56" s="44">
        <v>0</v>
      </c>
      <c r="H56" s="44">
        <v>0</v>
      </c>
      <c r="I56" s="44">
        <v>1753</v>
      </c>
      <c r="J56" s="44">
        <v>0</v>
      </c>
      <c r="K56" s="44">
        <v>0</v>
      </c>
      <c r="L56" s="44">
        <v>0</v>
      </c>
      <c r="M56" s="44">
        <v>0</v>
      </c>
      <c r="N56" s="44">
        <v>2335.08</v>
      </c>
      <c r="O56" s="44">
        <v>0</v>
      </c>
      <c r="P56" s="44">
        <v>0</v>
      </c>
    </row>
    <row r="57" spans="1:16" ht="18" x14ac:dyDescent="0.35">
      <c r="A57" s="26"/>
      <c r="B57" s="29" t="s">
        <v>161</v>
      </c>
      <c r="C57" s="39"/>
      <c r="D57" s="43">
        <v>130249746.41</v>
      </c>
      <c r="E57" s="43">
        <v>3523860.3</v>
      </c>
      <c r="F57" s="43">
        <v>3482924.87</v>
      </c>
      <c r="G57" s="43">
        <v>33217181.760000002</v>
      </c>
      <c r="H57" s="43">
        <v>38634064.499999993</v>
      </c>
      <c r="I57" s="43">
        <v>6345031.7400000012</v>
      </c>
      <c r="J57" s="43">
        <v>9356877.9699999988</v>
      </c>
      <c r="K57" s="43">
        <v>6457575.4800000004</v>
      </c>
      <c r="L57" s="43">
        <v>15441568.859999996</v>
      </c>
      <c r="M57" s="43">
        <v>6583857.6200000001</v>
      </c>
      <c r="N57" s="43">
        <v>3467479.75</v>
      </c>
      <c r="O57" s="43">
        <v>2501950.7600000002</v>
      </c>
      <c r="P57" s="43">
        <v>1237372.8</v>
      </c>
    </row>
    <row r="58" spans="1:16" x14ac:dyDescent="0.25">
      <c r="A58" s="30"/>
      <c r="B58" s="31"/>
      <c r="C58" s="40" t="s">
        <v>160</v>
      </c>
      <c r="D58" s="44">
        <v>91040952.989999995</v>
      </c>
      <c r="E58" s="44">
        <v>2559148.38</v>
      </c>
      <c r="F58" s="44">
        <v>2356881.58</v>
      </c>
      <c r="G58" s="44">
        <v>30240982.460000005</v>
      </c>
      <c r="H58" s="44">
        <v>38661546.25999999</v>
      </c>
      <c r="I58" s="44">
        <v>2697302.1400000006</v>
      </c>
      <c r="J58" s="44">
        <v>-4055617.7500000009</v>
      </c>
      <c r="K58" s="44">
        <v>1049548.6400000001</v>
      </c>
      <c r="L58" s="44">
        <v>10855163.209999997</v>
      </c>
      <c r="M58" s="44">
        <v>3068562.3299999996</v>
      </c>
      <c r="N58" s="44">
        <v>1422168.9700000004</v>
      </c>
      <c r="O58" s="44">
        <v>1546671.87</v>
      </c>
      <c r="P58" s="44">
        <v>638594.9</v>
      </c>
    </row>
    <row r="59" spans="1:16" x14ac:dyDescent="0.25">
      <c r="A59" s="30"/>
      <c r="B59" s="31"/>
      <c r="C59" s="40" t="s">
        <v>159</v>
      </c>
      <c r="D59" s="44">
        <v>3064811.6399999992</v>
      </c>
      <c r="E59" s="44">
        <v>16577</v>
      </c>
      <c r="F59" s="44">
        <v>4911</v>
      </c>
      <c r="G59" s="44">
        <v>166433.10999999999</v>
      </c>
      <c r="H59" s="44">
        <v>167471.30000000002</v>
      </c>
      <c r="I59" s="44">
        <v>21468.010000000002</v>
      </c>
      <c r="J59" s="44">
        <v>2319219.7999999998</v>
      </c>
      <c r="K59" s="44">
        <v>-458765.81</v>
      </c>
      <c r="L59" s="44">
        <v>115868.23999999999</v>
      </c>
      <c r="M59" s="44">
        <v>645077.26</v>
      </c>
      <c r="N59" s="44">
        <v>25104.73</v>
      </c>
      <c r="O59" s="44">
        <v>29889</v>
      </c>
      <c r="P59" s="44">
        <v>11558</v>
      </c>
    </row>
    <row r="60" spans="1:16" x14ac:dyDescent="0.25">
      <c r="A60" s="30"/>
      <c r="B60" s="31"/>
      <c r="C60" s="40" t="s">
        <v>158</v>
      </c>
      <c r="D60" s="44">
        <v>96647.790000000008</v>
      </c>
      <c r="E60" s="44">
        <v>829</v>
      </c>
      <c r="F60" s="44">
        <v>4566</v>
      </c>
      <c r="G60" s="44">
        <v>19286.309999999998</v>
      </c>
      <c r="H60" s="44">
        <v>11900</v>
      </c>
      <c r="I60" s="44">
        <v>9578.1</v>
      </c>
      <c r="J60" s="44">
        <v>65820.62</v>
      </c>
      <c r="K60" s="44">
        <v>-38898.94</v>
      </c>
      <c r="L60" s="44">
        <v>15967.79</v>
      </c>
      <c r="M60" s="44">
        <v>6307.91</v>
      </c>
      <c r="N60" s="44">
        <v>1291</v>
      </c>
      <c r="O60" s="44">
        <v>0</v>
      </c>
      <c r="P60" s="44">
        <v>0</v>
      </c>
    </row>
    <row r="61" spans="1:16" x14ac:dyDescent="0.25">
      <c r="A61" s="30"/>
      <c r="B61" s="31"/>
      <c r="C61" s="40" t="s">
        <v>157</v>
      </c>
      <c r="D61" s="44">
        <v>713754.84000000008</v>
      </c>
      <c r="E61" s="44">
        <v>13320</v>
      </c>
      <c r="F61" s="44">
        <v>4164.1000000000004</v>
      </c>
      <c r="G61" s="44">
        <v>70064</v>
      </c>
      <c r="H61" s="44">
        <v>-24364</v>
      </c>
      <c r="I61" s="44">
        <v>-4083.2999999999993</v>
      </c>
      <c r="J61" s="44">
        <v>76656.17</v>
      </c>
      <c r="K61" s="44">
        <v>153992.33000000002</v>
      </c>
      <c r="L61" s="44">
        <v>319987.20000000001</v>
      </c>
      <c r="M61" s="44">
        <v>114009.79999999999</v>
      </c>
      <c r="N61" s="44">
        <v>-26279.46</v>
      </c>
      <c r="O61" s="44">
        <v>11762</v>
      </c>
      <c r="P61" s="44">
        <v>4526</v>
      </c>
    </row>
    <row r="62" spans="1:16" x14ac:dyDescent="0.25">
      <c r="A62" s="30"/>
      <c r="B62" s="31"/>
      <c r="C62" s="40" t="s">
        <v>156</v>
      </c>
      <c r="D62" s="44">
        <v>377483.42000000004</v>
      </c>
      <c r="E62" s="44">
        <v>14562</v>
      </c>
      <c r="F62" s="44">
        <v>6715</v>
      </c>
      <c r="G62" s="44">
        <v>12314.99</v>
      </c>
      <c r="H62" s="44">
        <v>25589.64</v>
      </c>
      <c r="I62" s="44">
        <v>35680.14</v>
      </c>
      <c r="J62" s="44">
        <v>29952.739999999998</v>
      </c>
      <c r="K62" s="44">
        <v>24285.919999999998</v>
      </c>
      <c r="L62" s="44">
        <v>162403.52000000002</v>
      </c>
      <c r="M62" s="44">
        <v>55749.9</v>
      </c>
      <c r="N62" s="44">
        <v>5705.57</v>
      </c>
      <c r="O62" s="44">
        <v>2362</v>
      </c>
      <c r="P62" s="44">
        <v>2162</v>
      </c>
    </row>
    <row r="63" spans="1:16" x14ac:dyDescent="0.25">
      <c r="A63" s="30"/>
      <c r="B63" s="31"/>
      <c r="C63" s="40" t="s">
        <v>155</v>
      </c>
      <c r="D63" s="44">
        <v>8587752.700000003</v>
      </c>
      <c r="E63" s="44">
        <v>333488.92</v>
      </c>
      <c r="F63" s="44">
        <v>584775.04</v>
      </c>
      <c r="G63" s="44">
        <v>635168.86</v>
      </c>
      <c r="H63" s="44">
        <v>-344530.22000000003</v>
      </c>
      <c r="I63" s="44">
        <v>1306506.3700000006</v>
      </c>
      <c r="J63" s="44">
        <v>2298669.1800000006</v>
      </c>
      <c r="K63" s="44">
        <v>1862091.0600000003</v>
      </c>
      <c r="L63" s="44">
        <v>84807.650000000038</v>
      </c>
      <c r="M63" s="44">
        <v>634798.49</v>
      </c>
      <c r="N63" s="44">
        <v>576748.18999999994</v>
      </c>
      <c r="O63" s="44">
        <v>368788.08</v>
      </c>
      <c r="P63" s="44">
        <v>246441.08</v>
      </c>
    </row>
    <row r="64" spans="1:16" ht="27" x14ac:dyDescent="0.25">
      <c r="A64" s="30"/>
      <c r="B64" s="31"/>
      <c r="C64" s="40" t="s">
        <v>154</v>
      </c>
      <c r="D64" s="44">
        <v>8407377.5800000001</v>
      </c>
      <c r="E64" s="44">
        <v>218791.74</v>
      </c>
      <c r="F64" s="44">
        <v>195231.35999999999</v>
      </c>
      <c r="G64" s="44">
        <v>764915.11999999988</v>
      </c>
      <c r="H64" s="44">
        <v>80761.180000000008</v>
      </c>
      <c r="I64" s="44">
        <v>460229.35</v>
      </c>
      <c r="J64" s="44">
        <v>3183867.69</v>
      </c>
      <c r="K64" s="44">
        <v>982928.07000000007</v>
      </c>
      <c r="L64" s="44">
        <v>1137764.3799999999</v>
      </c>
      <c r="M64" s="44">
        <v>838716.83000000007</v>
      </c>
      <c r="N64" s="44">
        <v>239863.85999999996</v>
      </c>
      <c r="O64" s="44">
        <v>170476</v>
      </c>
      <c r="P64" s="44">
        <v>133832</v>
      </c>
    </row>
    <row r="65" spans="1:16" x14ac:dyDescent="0.25">
      <c r="A65" s="30"/>
      <c r="B65" s="31"/>
      <c r="C65" s="40" t="s">
        <v>153</v>
      </c>
      <c r="D65" s="44">
        <v>4580782.24</v>
      </c>
      <c r="E65" s="44">
        <v>60984</v>
      </c>
      <c r="F65" s="44">
        <v>80839.070000000007</v>
      </c>
      <c r="G65" s="44">
        <v>276048.26</v>
      </c>
      <c r="H65" s="44">
        <v>104111.57</v>
      </c>
      <c r="I65" s="44">
        <v>278734.55</v>
      </c>
      <c r="J65" s="44">
        <v>759344.6599999998</v>
      </c>
      <c r="K65" s="44">
        <v>753717.45000000007</v>
      </c>
      <c r="L65" s="44">
        <v>1436911.5300000003</v>
      </c>
      <c r="M65" s="44">
        <v>433703.23</v>
      </c>
      <c r="N65" s="44">
        <v>250964.91999999998</v>
      </c>
      <c r="O65" s="44">
        <v>107860</v>
      </c>
      <c r="P65" s="44">
        <v>37563</v>
      </c>
    </row>
    <row r="66" spans="1:16" ht="27" x14ac:dyDescent="0.25">
      <c r="A66" s="30"/>
      <c r="B66" s="31"/>
      <c r="C66" s="40" t="s">
        <v>152</v>
      </c>
      <c r="D66" s="44">
        <v>13380183.210000001</v>
      </c>
      <c r="E66" s="44">
        <v>306159.25999999995</v>
      </c>
      <c r="F66" s="44">
        <v>244841.71999999997</v>
      </c>
      <c r="G66" s="44">
        <v>1031968.6499999999</v>
      </c>
      <c r="H66" s="44">
        <v>-48421.229999999989</v>
      </c>
      <c r="I66" s="44">
        <v>1539616.38</v>
      </c>
      <c r="J66" s="44">
        <v>4678964.8600000003</v>
      </c>
      <c r="K66" s="44">
        <v>2128676.7599999998</v>
      </c>
      <c r="L66" s="44">
        <v>1312695.3400000001</v>
      </c>
      <c r="M66" s="44">
        <v>786931.87</v>
      </c>
      <c r="N66" s="44">
        <v>971911.97</v>
      </c>
      <c r="O66" s="44">
        <v>264141.81</v>
      </c>
      <c r="P66" s="44">
        <v>162695.82</v>
      </c>
    </row>
    <row r="67" spans="1:16" ht="18" x14ac:dyDescent="0.35">
      <c r="A67" s="26"/>
      <c r="B67" s="29" t="s">
        <v>151</v>
      </c>
      <c r="C67" s="39"/>
      <c r="D67" s="43">
        <v>19295844.719999999</v>
      </c>
      <c r="E67" s="43">
        <v>941087.77999999991</v>
      </c>
      <c r="F67" s="43">
        <v>642408.5</v>
      </c>
      <c r="G67" s="43">
        <v>1535145.1300000001</v>
      </c>
      <c r="H67" s="43">
        <v>5720930.1799999997</v>
      </c>
      <c r="I67" s="43">
        <v>800382.96</v>
      </c>
      <c r="J67" s="43">
        <v>1493631.7899999998</v>
      </c>
      <c r="K67" s="43">
        <v>2801311.35</v>
      </c>
      <c r="L67" s="43">
        <v>2103922.6300000004</v>
      </c>
      <c r="M67" s="43">
        <v>1662772.42</v>
      </c>
      <c r="N67" s="43">
        <v>730131.72000000032</v>
      </c>
      <c r="O67" s="43">
        <v>645419.93999999994</v>
      </c>
      <c r="P67" s="43">
        <v>218700.32</v>
      </c>
    </row>
    <row r="68" spans="1:16" x14ac:dyDescent="0.25">
      <c r="A68" s="30"/>
      <c r="B68" s="31"/>
      <c r="C68" s="40" t="s">
        <v>150</v>
      </c>
      <c r="D68" s="44">
        <v>1315642.4300000002</v>
      </c>
      <c r="E68" s="44">
        <v>204929</v>
      </c>
      <c r="F68" s="44">
        <v>176367.04</v>
      </c>
      <c r="G68" s="44">
        <v>195282.02999999997</v>
      </c>
      <c r="H68" s="44">
        <v>578273.53000000014</v>
      </c>
      <c r="I68" s="44">
        <v>117351.47</v>
      </c>
      <c r="J68" s="44">
        <v>166901.90999999997</v>
      </c>
      <c r="K68" s="44">
        <v>170154.96</v>
      </c>
      <c r="L68" s="44">
        <v>90174.6</v>
      </c>
      <c r="M68" s="44">
        <v>270523.14</v>
      </c>
      <c r="N68" s="44">
        <v>-729514.24999999988</v>
      </c>
      <c r="O68" s="44">
        <v>39652</v>
      </c>
      <c r="P68" s="44">
        <v>35547</v>
      </c>
    </row>
    <row r="69" spans="1:16" ht="27" x14ac:dyDescent="0.25">
      <c r="A69" s="30"/>
      <c r="B69" s="31"/>
      <c r="C69" s="40" t="s">
        <v>227</v>
      </c>
      <c r="D69" s="44">
        <v>1372385.6700000002</v>
      </c>
      <c r="E69" s="44">
        <v>1500</v>
      </c>
      <c r="F69" s="44">
        <v>0</v>
      </c>
      <c r="G69" s="44">
        <v>4965</v>
      </c>
      <c r="H69" s="44">
        <v>10094.030000000001</v>
      </c>
      <c r="I69" s="44">
        <v>10409.01</v>
      </c>
      <c r="J69" s="44">
        <v>186304.93999999997</v>
      </c>
      <c r="K69" s="44">
        <v>259272.69000000003</v>
      </c>
      <c r="L69" s="44">
        <v>17946.82</v>
      </c>
      <c r="M69" s="44">
        <v>2005.4</v>
      </c>
      <c r="N69" s="44">
        <v>877887.78</v>
      </c>
      <c r="O69" s="44">
        <v>1000</v>
      </c>
      <c r="P69" s="44">
        <v>1000</v>
      </c>
    </row>
    <row r="70" spans="1:16" x14ac:dyDescent="0.25">
      <c r="A70" s="30"/>
      <c r="B70" s="31"/>
      <c r="C70" s="40" t="s">
        <v>149</v>
      </c>
      <c r="D70" s="44">
        <v>4407078.6199999992</v>
      </c>
      <c r="E70" s="44">
        <v>485561.2</v>
      </c>
      <c r="F70" s="44">
        <v>162049.41</v>
      </c>
      <c r="G70" s="44">
        <v>840172.26</v>
      </c>
      <c r="H70" s="44">
        <v>371584.02</v>
      </c>
      <c r="I70" s="44">
        <v>358283.43</v>
      </c>
      <c r="J70" s="44">
        <v>432078.97</v>
      </c>
      <c r="K70" s="44">
        <v>347366.52999999997</v>
      </c>
      <c r="L70" s="44">
        <v>271181.99999999994</v>
      </c>
      <c r="M70" s="44">
        <v>344165.71</v>
      </c>
      <c r="N70" s="44">
        <v>278892.09000000003</v>
      </c>
      <c r="O70" s="44">
        <v>431146</v>
      </c>
      <c r="P70" s="44">
        <v>84597</v>
      </c>
    </row>
    <row r="71" spans="1:16" ht="27" x14ac:dyDescent="0.25">
      <c r="A71" s="30"/>
      <c r="B71" s="31"/>
      <c r="C71" s="40" t="s">
        <v>148</v>
      </c>
      <c r="D71" s="44">
        <v>4291845.120000001</v>
      </c>
      <c r="E71" s="44">
        <v>199369.58</v>
      </c>
      <c r="F71" s="44">
        <v>287837.05</v>
      </c>
      <c r="G71" s="44">
        <v>404131.33</v>
      </c>
      <c r="H71" s="44">
        <v>8355.9600000000009</v>
      </c>
      <c r="I71" s="44">
        <v>306395.63999999996</v>
      </c>
      <c r="J71" s="44">
        <v>105874.32999999999</v>
      </c>
      <c r="K71" s="44">
        <v>271109.63</v>
      </c>
      <c r="L71" s="44">
        <v>1671139.1600000001</v>
      </c>
      <c r="M71" s="44">
        <v>662617.41</v>
      </c>
      <c r="N71" s="44">
        <v>144847.77000000005</v>
      </c>
      <c r="O71" s="44">
        <v>152669.94</v>
      </c>
      <c r="P71" s="44">
        <v>77497.320000000007</v>
      </c>
    </row>
    <row r="72" spans="1:16" ht="27" x14ac:dyDescent="0.25">
      <c r="A72" s="30"/>
      <c r="B72" s="31"/>
      <c r="C72" s="40" t="s">
        <v>147</v>
      </c>
      <c r="D72" s="44">
        <v>2119709.66</v>
      </c>
      <c r="E72" s="44">
        <v>43008</v>
      </c>
      <c r="F72" s="44">
        <v>15095</v>
      </c>
      <c r="G72" s="44">
        <v>81587.8</v>
      </c>
      <c r="H72" s="44">
        <v>1932125.52</v>
      </c>
      <c r="I72" s="44">
        <v>-28557</v>
      </c>
      <c r="J72" s="44">
        <v>371.7</v>
      </c>
      <c r="K72" s="44">
        <v>3539</v>
      </c>
      <c r="L72" s="44">
        <v>7007</v>
      </c>
      <c r="M72" s="44">
        <v>-10434.36</v>
      </c>
      <c r="N72" s="44">
        <v>35454</v>
      </c>
      <c r="O72" s="44">
        <v>20454</v>
      </c>
      <c r="P72" s="44">
        <v>20059</v>
      </c>
    </row>
    <row r="73" spans="1:16" ht="27" x14ac:dyDescent="0.25">
      <c r="A73" s="30"/>
      <c r="B73" s="31"/>
      <c r="C73" s="40" t="s">
        <v>228</v>
      </c>
      <c r="D73" s="44">
        <v>735771.66999999993</v>
      </c>
      <c r="E73" s="44">
        <v>0</v>
      </c>
      <c r="F73" s="44">
        <v>2500</v>
      </c>
      <c r="G73" s="44">
        <v>8008.71</v>
      </c>
      <c r="H73" s="44">
        <v>6708.12</v>
      </c>
      <c r="I73" s="44">
        <v>36015.42</v>
      </c>
      <c r="J73" s="44">
        <v>82507.020000000019</v>
      </c>
      <c r="K73" s="44">
        <v>39213.540000000008</v>
      </c>
      <c r="L73" s="44">
        <v>46260.31</v>
      </c>
      <c r="M73" s="44">
        <v>391416.11999999994</v>
      </c>
      <c r="N73" s="44">
        <v>123142.43</v>
      </c>
      <c r="O73" s="44">
        <v>0</v>
      </c>
      <c r="P73" s="44">
        <v>0</v>
      </c>
    </row>
    <row r="74" spans="1:16" x14ac:dyDescent="0.25">
      <c r="A74" s="30"/>
      <c r="B74" s="31"/>
      <c r="C74" s="40" t="s">
        <v>146</v>
      </c>
      <c r="D74" s="44">
        <v>5053411.5500000007</v>
      </c>
      <c r="E74" s="44">
        <v>6720</v>
      </c>
      <c r="F74" s="44">
        <v>-1440</v>
      </c>
      <c r="G74" s="44">
        <v>998</v>
      </c>
      <c r="H74" s="44">
        <v>2813789</v>
      </c>
      <c r="I74" s="44">
        <v>484.99</v>
      </c>
      <c r="J74" s="44">
        <v>519592.92</v>
      </c>
      <c r="K74" s="44">
        <v>1710655</v>
      </c>
      <c r="L74" s="44">
        <v>212.74</v>
      </c>
      <c r="M74" s="44">
        <v>2479</v>
      </c>
      <c r="N74" s="44">
        <v>-578.1</v>
      </c>
      <c r="O74" s="44">
        <v>498</v>
      </c>
      <c r="P74" s="44">
        <v>0</v>
      </c>
    </row>
    <row r="75" spans="1:16" ht="18" x14ac:dyDescent="0.35">
      <c r="A75" s="26"/>
      <c r="B75" s="29" t="s">
        <v>145</v>
      </c>
      <c r="C75" s="39"/>
      <c r="D75" s="43">
        <v>116808988.74000001</v>
      </c>
      <c r="E75" s="43">
        <v>10108016.709999999</v>
      </c>
      <c r="F75" s="43">
        <v>6513017.96</v>
      </c>
      <c r="G75" s="43">
        <v>14195748.219999999</v>
      </c>
      <c r="H75" s="43">
        <v>2329756.6399999992</v>
      </c>
      <c r="I75" s="43">
        <v>9393790.4699999988</v>
      </c>
      <c r="J75" s="43">
        <v>8525511.2800000012</v>
      </c>
      <c r="K75" s="43">
        <v>13548060.340000002</v>
      </c>
      <c r="L75" s="43">
        <v>7686033.4499999983</v>
      </c>
      <c r="M75" s="43">
        <v>9976251.1700000055</v>
      </c>
      <c r="N75" s="43">
        <v>7470825.2100000009</v>
      </c>
      <c r="O75" s="43">
        <v>10047484.109999999</v>
      </c>
      <c r="P75" s="43">
        <v>17014493.18</v>
      </c>
    </row>
    <row r="76" spans="1:16" x14ac:dyDescent="0.25">
      <c r="A76" s="30"/>
      <c r="B76" s="31"/>
      <c r="C76" s="40" t="s">
        <v>144</v>
      </c>
      <c r="D76" s="44">
        <v>116808188.74000001</v>
      </c>
      <c r="E76" s="44">
        <v>10107816.709999999</v>
      </c>
      <c r="F76" s="44">
        <v>6512817.96</v>
      </c>
      <c r="G76" s="44">
        <v>14195548.219999999</v>
      </c>
      <c r="H76" s="44">
        <v>2330156.6399999992</v>
      </c>
      <c r="I76" s="44">
        <v>9393590.4699999988</v>
      </c>
      <c r="J76" s="44">
        <v>8525311.2800000012</v>
      </c>
      <c r="K76" s="44">
        <v>13547860.340000002</v>
      </c>
      <c r="L76" s="44">
        <v>7686833.4499999983</v>
      </c>
      <c r="M76" s="44">
        <v>9976051.1700000055</v>
      </c>
      <c r="N76" s="44">
        <v>7470625.2100000009</v>
      </c>
      <c r="O76" s="44">
        <v>10047284.109999999</v>
      </c>
      <c r="P76" s="44">
        <v>17014293.18</v>
      </c>
    </row>
    <row r="77" spans="1:16" x14ac:dyDescent="0.25">
      <c r="A77" s="30"/>
      <c r="B77" s="31"/>
      <c r="C77" s="40" t="s">
        <v>997</v>
      </c>
      <c r="D77" s="44">
        <v>800</v>
      </c>
      <c r="E77" s="44">
        <v>200</v>
      </c>
      <c r="F77" s="44">
        <v>200</v>
      </c>
      <c r="G77" s="44">
        <v>200</v>
      </c>
      <c r="H77" s="44">
        <v>-400</v>
      </c>
      <c r="I77" s="44">
        <v>200</v>
      </c>
      <c r="J77" s="44">
        <v>200</v>
      </c>
      <c r="K77" s="44">
        <v>200</v>
      </c>
      <c r="L77" s="44">
        <v>-800</v>
      </c>
      <c r="M77" s="44">
        <v>200</v>
      </c>
      <c r="N77" s="44">
        <v>200</v>
      </c>
      <c r="O77" s="44">
        <v>200</v>
      </c>
      <c r="P77" s="44">
        <v>200</v>
      </c>
    </row>
    <row r="78" spans="1:16" ht="18" x14ac:dyDescent="0.35">
      <c r="A78" s="26"/>
      <c r="B78" s="29" t="s">
        <v>998</v>
      </c>
      <c r="C78" s="39"/>
      <c r="D78" s="43">
        <v>28759383.700000003</v>
      </c>
      <c r="E78" s="43">
        <v>1789215.3499999999</v>
      </c>
      <c r="F78" s="43">
        <v>1839331.83</v>
      </c>
      <c r="G78" s="43">
        <v>3126345.9299999997</v>
      </c>
      <c r="H78" s="43">
        <v>1741797.7600000002</v>
      </c>
      <c r="I78" s="43">
        <v>2517461.58</v>
      </c>
      <c r="J78" s="43">
        <v>1098635.6600000001</v>
      </c>
      <c r="K78" s="43">
        <v>2455147.3499999996</v>
      </c>
      <c r="L78" s="43">
        <v>5388781.1100000003</v>
      </c>
      <c r="M78" s="43">
        <v>8387445.8500000015</v>
      </c>
      <c r="N78" s="43">
        <v>-678513.72</v>
      </c>
      <c r="O78" s="43">
        <v>566980</v>
      </c>
      <c r="P78" s="43">
        <v>526755</v>
      </c>
    </row>
    <row r="79" spans="1:16" x14ac:dyDescent="0.25">
      <c r="A79" s="30"/>
      <c r="B79" s="31"/>
      <c r="C79" s="40" t="s">
        <v>142</v>
      </c>
      <c r="D79" s="44">
        <v>16516251.230000002</v>
      </c>
      <c r="E79" s="44">
        <v>1469493.5</v>
      </c>
      <c r="F79" s="44">
        <v>1146430.69</v>
      </c>
      <c r="G79" s="44">
        <v>1357008.0899999999</v>
      </c>
      <c r="H79" s="44">
        <v>245556.95000000007</v>
      </c>
      <c r="I79" s="44">
        <v>2042573.71</v>
      </c>
      <c r="J79" s="44">
        <v>337950.82999999996</v>
      </c>
      <c r="K79" s="44">
        <v>-66808.079999999973</v>
      </c>
      <c r="L79" s="44">
        <v>990991.02000000014</v>
      </c>
      <c r="M79" s="44">
        <v>8203466.6900000013</v>
      </c>
      <c r="N79" s="44">
        <v>-19796.169999999998</v>
      </c>
      <c r="O79" s="44">
        <v>409006</v>
      </c>
      <c r="P79" s="44">
        <v>400378</v>
      </c>
    </row>
    <row r="80" spans="1:16" ht="27" x14ac:dyDescent="0.25">
      <c r="A80" s="30"/>
      <c r="B80" s="31"/>
      <c r="C80" s="40" t="s">
        <v>141</v>
      </c>
      <c r="D80" s="44">
        <v>5892413.8100000005</v>
      </c>
      <c r="E80" s="44">
        <v>59465.2</v>
      </c>
      <c r="F80" s="44">
        <v>473946.8</v>
      </c>
      <c r="G80" s="44">
        <v>970090.13</v>
      </c>
      <c r="H80" s="44">
        <v>909115.83000000007</v>
      </c>
      <c r="I80" s="44">
        <v>110964.68000000004</v>
      </c>
      <c r="J80" s="44">
        <v>305016.09999999998</v>
      </c>
      <c r="K80" s="44">
        <v>2170353.4</v>
      </c>
      <c r="L80" s="44">
        <v>523766.99999999994</v>
      </c>
      <c r="M80" s="44">
        <v>220097.00000000003</v>
      </c>
      <c r="N80" s="44">
        <v>119598.67000000001</v>
      </c>
      <c r="O80" s="44">
        <v>20936</v>
      </c>
      <c r="P80" s="44">
        <v>9063</v>
      </c>
    </row>
    <row r="81" spans="1:16" x14ac:dyDescent="0.25">
      <c r="A81" s="30"/>
      <c r="B81" s="31"/>
      <c r="C81" s="40" t="s">
        <v>140</v>
      </c>
      <c r="D81" s="44">
        <v>5169909.7599999998</v>
      </c>
      <c r="E81" s="44">
        <v>165360.65</v>
      </c>
      <c r="F81" s="44">
        <v>150926</v>
      </c>
      <c r="G81" s="44">
        <v>277706.16000000003</v>
      </c>
      <c r="H81" s="44">
        <v>257370.33</v>
      </c>
      <c r="I81" s="44">
        <v>383570.05000000005</v>
      </c>
      <c r="J81" s="44">
        <v>439766.31</v>
      </c>
      <c r="K81" s="44">
        <v>327218.09000000003</v>
      </c>
      <c r="L81" s="44">
        <v>3687465.8</v>
      </c>
      <c r="M81" s="44">
        <v>12533.700000000012</v>
      </c>
      <c r="N81" s="44">
        <v>-769859.33</v>
      </c>
      <c r="O81" s="44">
        <v>127926</v>
      </c>
      <c r="P81" s="44">
        <v>109926</v>
      </c>
    </row>
    <row r="82" spans="1:16" x14ac:dyDescent="0.25">
      <c r="A82" s="30"/>
      <c r="B82" s="31"/>
      <c r="C82" s="40" t="s">
        <v>139</v>
      </c>
      <c r="D82" s="44">
        <v>103099.46999999997</v>
      </c>
      <c r="E82" s="44">
        <v>47866</v>
      </c>
      <c r="F82" s="44">
        <v>45000</v>
      </c>
      <c r="G82" s="44">
        <v>73558.55</v>
      </c>
      <c r="H82" s="44">
        <v>49139.99</v>
      </c>
      <c r="I82" s="44">
        <v>-176846.6</v>
      </c>
      <c r="J82" s="44">
        <v>14107.09</v>
      </c>
      <c r="K82" s="44">
        <v>19373.940000000002</v>
      </c>
      <c r="L82" s="44">
        <v>63028.34</v>
      </c>
      <c r="M82" s="44">
        <v>-31074.949999999997</v>
      </c>
      <c r="N82" s="44">
        <v>-6052.8899999999994</v>
      </c>
      <c r="O82" s="44">
        <v>0</v>
      </c>
      <c r="P82" s="44">
        <v>5000</v>
      </c>
    </row>
    <row r="83" spans="1:16" ht="27" x14ac:dyDescent="0.25">
      <c r="A83" s="30"/>
      <c r="B83" s="31"/>
      <c r="C83" s="40" t="s">
        <v>999</v>
      </c>
      <c r="D83" s="44">
        <v>1077709.43</v>
      </c>
      <c r="E83" s="44">
        <v>47030</v>
      </c>
      <c r="F83" s="44">
        <v>23028.34</v>
      </c>
      <c r="G83" s="44">
        <v>447983</v>
      </c>
      <c r="H83" s="44">
        <v>280614.65999999997</v>
      </c>
      <c r="I83" s="44">
        <v>157199.74</v>
      </c>
      <c r="J83" s="44">
        <v>1795.33</v>
      </c>
      <c r="K83" s="44">
        <v>5010</v>
      </c>
      <c r="L83" s="44">
        <v>123528.95</v>
      </c>
      <c r="M83" s="44">
        <v>-17576.59</v>
      </c>
      <c r="N83" s="44">
        <v>-2404</v>
      </c>
      <c r="O83" s="44">
        <v>9112</v>
      </c>
      <c r="P83" s="44">
        <v>2388</v>
      </c>
    </row>
    <row r="84" spans="1:16" ht="18" x14ac:dyDescent="0.35">
      <c r="A84" s="26"/>
      <c r="B84" s="29" t="s">
        <v>137</v>
      </c>
      <c r="C84" s="39"/>
      <c r="D84" s="43">
        <v>43765722.619999997</v>
      </c>
      <c r="E84" s="43">
        <v>110113</v>
      </c>
      <c r="F84" s="43">
        <v>589180</v>
      </c>
      <c r="G84" s="43">
        <v>406</v>
      </c>
      <c r="H84" s="43">
        <v>20021362</v>
      </c>
      <c r="I84" s="43">
        <v>4012186.18</v>
      </c>
      <c r="J84" s="43">
        <v>4013479.26</v>
      </c>
      <c r="K84" s="43">
        <v>7933457.5199999996</v>
      </c>
      <c r="L84" s="43">
        <v>103290.48999999999</v>
      </c>
      <c r="M84" s="43">
        <v>-91.680000000000064</v>
      </c>
      <c r="N84" s="43">
        <v>6907524.8499999996</v>
      </c>
      <c r="O84" s="43">
        <v>37406</v>
      </c>
      <c r="P84" s="43">
        <v>37409</v>
      </c>
    </row>
    <row r="85" spans="1:16" x14ac:dyDescent="0.25">
      <c r="A85" s="30"/>
      <c r="B85" s="31"/>
      <c r="C85" s="40" t="s">
        <v>136</v>
      </c>
      <c r="D85" s="44">
        <v>78772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75</v>
      </c>
      <c r="L85" s="44">
        <v>51996</v>
      </c>
      <c r="M85" s="44">
        <v>0</v>
      </c>
      <c r="N85" s="44">
        <v>26701</v>
      </c>
      <c r="O85" s="44">
        <v>0</v>
      </c>
      <c r="P85" s="44">
        <v>0</v>
      </c>
    </row>
    <row r="86" spans="1:16" x14ac:dyDescent="0.25">
      <c r="A86" s="30"/>
      <c r="B86" s="31"/>
      <c r="C86" s="40" t="s">
        <v>135</v>
      </c>
      <c r="D86" s="44">
        <v>3670597.85</v>
      </c>
      <c r="E86" s="44">
        <v>37406</v>
      </c>
      <c r="F86" s="44">
        <v>-37406</v>
      </c>
      <c r="G86" s="44">
        <v>406</v>
      </c>
      <c r="H86" s="44">
        <v>3591748</v>
      </c>
      <c r="I86" s="44">
        <v>600.17999999999995</v>
      </c>
      <c r="J86" s="44">
        <v>8.26</v>
      </c>
      <c r="K86" s="44">
        <v>37406</v>
      </c>
      <c r="L86" s="44">
        <v>-38013.760000000002</v>
      </c>
      <c r="M86" s="44">
        <v>1804.32</v>
      </c>
      <c r="N86" s="44">
        <v>1823.85</v>
      </c>
      <c r="O86" s="44">
        <v>37406</v>
      </c>
      <c r="P86" s="44">
        <v>37409</v>
      </c>
    </row>
    <row r="87" spans="1:16" ht="27" x14ac:dyDescent="0.25">
      <c r="A87" s="30"/>
      <c r="B87" s="31"/>
      <c r="C87" s="40" t="s">
        <v>230</v>
      </c>
      <c r="D87" s="44">
        <v>40016352.769999996</v>
      </c>
      <c r="E87" s="44">
        <v>72707</v>
      </c>
      <c r="F87" s="44">
        <v>626586</v>
      </c>
      <c r="G87" s="44">
        <v>0</v>
      </c>
      <c r="H87" s="44">
        <v>16429614</v>
      </c>
      <c r="I87" s="44">
        <v>4011586</v>
      </c>
      <c r="J87" s="44">
        <v>4013471</v>
      </c>
      <c r="K87" s="44">
        <v>7895976.5199999996</v>
      </c>
      <c r="L87" s="44">
        <v>89308.25</v>
      </c>
      <c r="M87" s="44">
        <v>-1896</v>
      </c>
      <c r="N87" s="44">
        <v>6879000</v>
      </c>
      <c r="O87" s="44">
        <v>0</v>
      </c>
      <c r="P87" s="44">
        <v>0</v>
      </c>
    </row>
    <row r="88" spans="1:16" ht="18" x14ac:dyDescent="0.35">
      <c r="A88" s="26"/>
      <c r="B88" s="29" t="s">
        <v>134</v>
      </c>
      <c r="C88" s="39"/>
      <c r="D88" s="43">
        <v>45647839.619999997</v>
      </c>
      <c r="E88" s="43">
        <v>3485206.48</v>
      </c>
      <c r="F88" s="43">
        <v>2178578.04</v>
      </c>
      <c r="G88" s="43">
        <v>5077139.92</v>
      </c>
      <c r="H88" s="43">
        <v>234668.51000000018</v>
      </c>
      <c r="I88" s="43">
        <v>6720690.4800000004</v>
      </c>
      <c r="J88" s="43">
        <v>5809113.1400000015</v>
      </c>
      <c r="K88" s="43">
        <v>5083247.9399999985</v>
      </c>
      <c r="L88" s="43">
        <v>1989196.1899999997</v>
      </c>
      <c r="M88" s="43">
        <v>4890701.2300000004</v>
      </c>
      <c r="N88" s="43">
        <v>2394052.64</v>
      </c>
      <c r="O88" s="43">
        <v>5513166.3200000003</v>
      </c>
      <c r="P88" s="43">
        <v>2272078.73</v>
      </c>
    </row>
    <row r="89" spans="1:16" x14ac:dyDescent="0.25">
      <c r="A89" s="30"/>
      <c r="B89" s="31"/>
      <c r="C89" s="40" t="s">
        <v>133</v>
      </c>
      <c r="D89" s="44">
        <v>4556971.3099999987</v>
      </c>
      <c r="E89" s="44">
        <v>411229.65</v>
      </c>
      <c r="F89" s="44">
        <v>285544.76</v>
      </c>
      <c r="G89" s="44">
        <v>509042.98</v>
      </c>
      <c r="H89" s="44">
        <v>186198.12000000002</v>
      </c>
      <c r="I89" s="44">
        <v>425730.55000000005</v>
      </c>
      <c r="J89" s="44">
        <v>1342590.98</v>
      </c>
      <c r="K89" s="44">
        <v>853873.79999999993</v>
      </c>
      <c r="L89" s="44">
        <v>344053.35000000009</v>
      </c>
      <c r="M89" s="44">
        <v>289331.34999999998</v>
      </c>
      <c r="N89" s="44">
        <v>-356315.63</v>
      </c>
      <c r="O89" s="44">
        <v>147788.88</v>
      </c>
      <c r="P89" s="44">
        <v>117902.52</v>
      </c>
    </row>
    <row r="90" spans="1:16" ht="27" x14ac:dyDescent="0.25">
      <c r="A90" s="30"/>
      <c r="B90" s="31"/>
      <c r="C90" s="40" t="s">
        <v>132</v>
      </c>
      <c r="D90" s="44">
        <v>915858.67999999993</v>
      </c>
      <c r="E90" s="44">
        <v>76749.5</v>
      </c>
      <c r="F90" s="44">
        <v>42171.05</v>
      </c>
      <c r="G90" s="44">
        <v>78715.37</v>
      </c>
      <c r="H90" s="44">
        <v>-37010.6</v>
      </c>
      <c r="I90" s="44">
        <v>71952.400000000009</v>
      </c>
      <c r="J90" s="44">
        <v>49529.140000000007</v>
      </c>
      <c r="K90" s="44">
        <v>546422.91999999993</v>
      </c>
      <c r="L90" s="44">
        <v>-5697.9700000000048</v>
      </c>
      <c r="M90" s="44">
        <v>14127.6</v>
      </c>
      <c r="N90" s="44">
        <v>28382.27</v>
      </c>
      <c r="O90" s="44">
        <v>30628</v>
      </c>
      <c r="P90" s="44">
        <v>19889</v>
      </c>
    </row>
    <row r="91" spans="1:16" ht="40.5" x14ac:dyDescent="0.25">
      <c r="A91" s="30"/>
      <c r="B91" s="31"/>
      <c r="C91" s="40" t="s">
        <v>1000</v>
      </c>
      <c r="D91" s="44">
        <v>183623.01</v>
      </c>
      <c r="E91" s="44">
        <v>13272</v>
      </c>
      <c r="F91" s="44">
        <v>20744</v>
      </c>
      <c r="G91" s="44">
        <v>36173</v>
      </c>
      <c r="H91" s="44">
        <v>12173.050000000001</v>
      </c>
      <c r="I91" s="44">
        <v>29544.65</v>
      </c>
      <c r="J91" s="44">
        <v>-14472.369999999995</v>
      </c>
      <c r="K91" s="44">
        <v>5333</v>
      </c>
      <c r="L91" s="44">
        <v>2609.4400000000005</v>
      </c>
      <c r="M91" s="44">
        <v>19076.57</v>
      </c>
      <c r="N91" s="44">
        <v>27480.67</v>
      </c>
      <c r="O91" s="44">
        <v>24030</v>
      </c>
      <c r="P91" s="44">
        <v>7659</v>
      </c>
    </row>
    <row r="92" spans="1:16" ht="40.5" x14ac:dyDescent="0.25">
      <c r="A92" s="30"/>
      <c r="B92" s="31"/>
      <c r="C92" s="40" t="s">
        <v>1001</v>
      </c>
      <c r="D92" s="44">
        <v>5674459.4899999993</v>
      </c>
      <c r="E92" s="44">
        <v>396825</v>
      </c>
      <c r="F92" s="44">
        <v>528990.99</v>
      </c>
      <c r="G92" s="44">
        <v>749686.21999999986</v>
      </c>
      <c r="H92" s="44">
        <v>244167.27999999997</v>
      </c>
      <c r="I92" s="44">
        <v>1641417.71</v>
      </c>
      <c r="J92" s="44">
        <v>1017968.5</v>
      </c>
      <c r="K92" s="44">
        <v>1323849.9299999997</v>
      </c>
      <c r="L92" s="44">
        <v>70943.01999999996</v>
      </c>
      <c r="M92" s="44">
        <v>-383417.58999999979</v>
      </c>
      <c r="N92" s="44">
        <v>-201609.56999999998</v>
      </c>
      <c r="O92" s="44">
        <v>173093</v>
      </c>
      <c r="P92" s="44">
        <v>112545</v>
      </c>
    </row>
    <row r="93" spans="1:16" ht="40.5" x14ac:dyDescent="0.25">
      <c r="A93" s="30"/>
      <c r="B93" s="31"/>
      <c r="C93" s="40" t="s">
        <v>1002</v>
      </c>
      <c r="D93" s="44">
        <v>18499.989999999998</v>
      </c>
      <c r="E93" s="44">
        <v>3499.99</v>
      </c>
      <c r="F93" s="44">
        <v>1900</v>
      </c>
      <c r="G93" s="44">
        <v>8496</v>
      </c>
      <c r="H93" s="44">
        <v>0</v>
      </c>
      <c r="I93" s="44">
        <v>-8496</v>
      </c>
      <c r="J93" s="44">
        <v>-1900</v>
      </c>
      <c r="K93" s="44">
        <v>0</v>
      </c>
      <c r="L93" s="44">
        <v>0</v>
      </c>
      <c r="M93" s="44">
        <v>0</v>
      </c>
      <c r="N93" s="44">
        <v>0</v>
      </c>
      <c r="O93" s="44">
        <v>15000</v>
      </c>
      <c r="P93" s="44">
        <v>0</v>
      </c>
    </row>
    <row r="94" spans="1:16" ht="27" x14ac:dyDescent="0.25">
      <c r="A94" s="30"/>
      <c r="B94" s="31"/>
      <c r="C94" s="40" t="s">
        <v>129</v>
      </c>
      <c r="D94" s="44">
        <v>28443675.509999998</v>
      </c>
      <c r="E94" s="44">
        <v>2431915.34</v>
      </c>
      <c r="F94" s="44">
        <v>747310.24000000011</v>
      </c>
      <c r="G94" s="44">
        <v>3348603.35</v>
      </c>
      <c r="H94" s="44">
        <v>94724.660000000207</v>
      </c>
      <c r="I94" s="44">
        <v>2875568.1799999997</v>
      </c>
      <c r="J94" s="44">
        <v>3313606.3000000017</v>
      </c>
      <c r="K94" s="44">
        <v>2504100.3399999994</v>
      </c>
      <c r="L94" s="44">
        <v>1594946.4299999997</v>
      </c>
      <c r="M94" s="44">
        <v>2818152.8100000005</v>
      </c>
      <c r="N94" s="44">
        <v>2220323.3800000004</v>
      </c>
      <c r="O94" s="44">
        <v>4545487.2700000005</v>
      </c>
      <c r="P94" s="44">
        <v>1948937.21</v>
      </c>
    </row>
    <row r="95" spans="1:16" ht="27" x14ac:dyDescent="0.25">
      <c r="A95" s="30"/>
      <c r="B95" s="31"/>
      <c r="C95" s="40" t="s">
        <v>1003</v>
      </c>
      <c r="D95" s="44">
        <v>166402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39254</v>
      </c>
      <c r="O95" s="44">
        <v>63574</v>
      </c>
      <c r="P95" s="44">
        <v>63574</v>
      </c>
    </row>
    <row r="96" spans="1:16" ht="27" x14ac:dyDescent="0.25">
      <c r="A96" s="30"/>
      <c r="B96" s="31"/>
      <c r="C96" s="40" t="s">
        <v>1004</v>
      </c>
      <c r="D96" s="44">
        <v>5666910</v>
      </c>
      <c r="E96" s="44">
        <v>151715</v>
      </c>
      <c r="F96" s="44">
        <v>551917</v>
      </c>
      <c r="G96" s="44">
        <v>346048</v>
      </c>
      <c r="H96" s="44">
        <v>-265584</v>
      </c>
      <c r="I96" s="44">
        <v>1684972.9900000002</v>
      </c>
      <c r="J96" s="44">
        <v>86555.959999999963</v>
      </c>
      <c r="K96" s="44">
        <v>-150617.04999999999</v>
      </c>
      <c r="L96" s="44">
        <v>-18331.079999999994</v>
      </c>
      <c r="M96" s="44">
        <v>2133430.0099999998</v>
      </c>
      <c r="N96" s="44">
        <v>631666</v>
      </c>
      <c r="O96" s="44">
        <v>513565.17</v>
      </c>
      <c r="P96" s="44">
        <v>1572</v>
      </c>
    </row>
    <row r="97" spans="1:16" ht="27" x14ac:dyDescent="0.25">
      <c r="A97" s="30"/>
      <c r="B97" s="31"/>
      <c r="C97" s="40" t="s">
        <v>126</v>
      </c>
      <c r="D97" s="44">
        <v>21439.629999999997</v>
      </c>
      <c r="E97" s="44">
        <v>0</v>
      </c>
      <c r="F97" s="44">
        <v>0</v>
      </c>
      <c r="G97" s="44">
        <v>375</v>
      </c>
      <c r="H97" s="44">
        <v>0</v>
      </c>
      <c r="I97" s="44">
        <v>0</v>
      </c>
      <c r="J97" s="44">
        <v>15234.63</v>
      </c>
      <c r="K97" s="44">
        <v>285</v>
      </c>
      <c r="L97" s="44">
        <v>673</v>
      </c>
      <c r="M97" s="44">
        <v>0.48</v>
      </c>
      <c r="N97" s="44">
        <v>4871.5200000000004</v>
      </c>
      <c r="O97" s="44">
        <v>0</v>
      </c>
      <c r="P97" s="44">
        <v>0</v>
      </c>
    </row>
    <row r="98" spans="1:16" ht="18" x14ac:dyDescent="0.35">
      <c r="A98" s="28" t="s">
        <v>125</v>
      </c>
      <c r="B98" s="28"/>
      <c r="C98" s="38"/>
      <c r="D98" s="42">
        <v>1110051228.8700004</v>
      </c>
      <c r="E98" s="42">
        <v>51047143.609999999</v>
      </c>
      <c r="F98" s="42">
        <v>80122055.870000005</v>
      </c>
      <c r="G98" s="42">
        <v>155724537.87000003</v>
      </c>
      <c r="H98" s="42">
        <v>117804356.53999999</v>
      </c>
      <c r="I98" s="42">
        <v>83711505.179999992</v>
      </c>
      <c r="J98" s="42">
        <v>65636853.230000019</v>
      </c>
      <c r="K98" s="42">
        <v>65997628.079999991</v>
      </c>
      <c r="L98" s="42">
        <v>100439940.17</v>
      </c>
      <c r="M98" s="42">
        <v>280745051.41000003</v>
      </c>
      <c r="N98" s="42">
        <v>43214094.600000001</v>
      </c>
      <c r="O98" s="42">
        <v>35908852.850000001</v>
      </c>
      <c r="P98" s="42">
        <v>29699209.460000001</v>
      </c>
    </row>
    <row r="99" spans="1:16" ht="18" x14ac:dyDescent="0.35">
      <c r="A99" s="26"/>
      <c r="B99" s="29" t="s">
        <v>124</v>
      </c>
      <c r="C99" s="39"/>
      <c r="D99" s="43">
        <v>129672859.87999998</v>
      </c>
      <c r="E99" s="43">
        <v>10990545</v>
      </c>
      <c r="F99" s="43">
        <v>18570494.07</v>
      </c>
      <c r="G99" s="43">
        <v>15307637.049999999</v>
      </c>
      <c r="H99" s="43">
        <v>21865653.969999999</v>
      </c>
      <c r="I99" s="43">
        <v>14463771.339999998</v>
      </c>
      <c r="J99" s="43">
        <v>22543610.620000005</v>
      </c>
      <c r="K99" s="43">
        <v>-18368543.290000007</v>
      </c>
      <c r="L99" s="43">
        <v>14650643.479999999</v>
      </c>
      <c r="M99" s="43">
        <v>13388963.199999999</v>
      </c>
      <c r="N99" s="43">
        <v>6433585.9800000004</v>
      </c>
      <c r="O99" s="43">
        <v>4966813</v>
      </c>
      <c r="P99" s="43">
        <v>4859685.46</v>
      </c>
    </row>
    <row r="100" spans="1:16" x14ac:dyDescent="0.25">
      <c r="A100" s="30"/>
      <c r="B100" s="31"/>
      <c r="C100" s="40" t="s">
        <v>123</v>
      </c>
      <c r="D100" s="44">
        <v>59645976.089999996</v>
      </c>
      <c r="E100" s="44">
        <v>7411931</v>
      </c>
      <c r="F100" s="44">
        <v>14235481.939999999</v>
      </c>
      <c r="G100" s="44">
        <v>10671994.119999999</v>
      </c>
      <c r="H100" s="44">
        <v>12952159.18</v>
      </c>
      <c r="I100" s="44">
        <v>11603092</v>
      </c>
      <c r="J100" s="44">
        <v>9878771.2100000009</v>
      </c>
      <c r="K100" s="44">
        <v>-25032437.290000003</v>
      </c>
      <c r="L100" s="44">
        <v>8280060.2399999993</v>
      </c>
      <c r="M100" s="44">
        <v>4711599.7200000007</v>
      </c>
      <c r="N100" s="44">
        <v>1544278.97</v>
      </c>
      <c r="O100" s="44">
        <v>1637692</v>
      </c>
      <c r="P100" s="44">
        <v>1751353</v>
      </c>
    </row>
    <row r="101" spans="1:16" x14ac:dyDescent="0.25">
      <c r="A101" s="30"/>
      <c r="B101" s="31"/>
      <c r="C101" s="40" t="s">
        <v>122</v>
      </c>
      <c r="D101" s="44">
        <v>4615573.37</v>
      </c>
      <c r="E101" s="44">
        <v>332512</v>
      </c>
      <c r="F101" s="44">
        <v>143462.12</v>
      </c>
      <c r="G101" s="44">
        <v>663689.52000000014</v>
      </c>
      <c r="H101" s="44">
        <v>320593.79000000004</v>
      </c>
      <c r="I101" s="44">
        <v>581265.31000000006</v>
      </c>
      <c r="J101" s="44">
        <v>599023.48</v>
      </c>
      <c r="K101" s="44">
        <v>313157.56</v>
      </c>
      <c r="L101" s="44">
        <v>337571.48</v>
      </c>
      <c r="M101" s="44">
        <v>489590.97</v>
      </c>
      <c r="N101" s="44">
        <v>353778.68000000005</v>
      </c>
      <c r="O101" s="44">
        <v>321042</v>
      </c>
      <c r="P101" s="44">
        <v>159886.46</v>
      </c>
    </row>
    <row r="102" spans="1:16" x14ac:dyDescent="0.25">
      <c r="A102" s="30"/>
      <c r="B102" s="31"/>
      <c r="C102" s="40" t="s">
        <v>121</v>
      </c>
      <c r="D102" s="44">
        <v>13716724.799999999</v>
      </c>
      <c r="E102" s="44">
        <v>1129781</v>
      </c>
      <c r="F102" s="44">
        <v>982423.49</v>
      </c>
      <c r="G102" s="44">
        <v>1136767.5900000001</v>
      </c>
      <c r="H102" s="44">
        <v>888796.92999999993</v>
      </c>
      <c r="I102" s="44">
        <v>1260391.6900000002</v>
      </c>
      <c r="J102" s="44">
        <v>1020214.38</v>
      </c>
      <c r="K102" s="44">
        <v>-556083.92000000004</v>
      </c>
      <c r="L102" s="44">
        <v>1016045.5000000001</v>
      </c>
      <c r="M102" s="44">
        <v>3875309.63</v>
      </c>
      <c r="N102" s="44">
        <v>991273.51</v>
      </c>
      <c r="O102" s="44">
        <v>1007845</v>
      </c>
      <c r="P102" s="44">
        <v>963960</v>
      </c>
    </row>
    <row r="103" spans="1:16" x14ac:dyDescent="0.25">
      <c r="A103" s="30"/>
      <c r="B103" s="31"/>
      <c r="C103" s="40" t="s">
        <v>120</v>
      </c>
      <c r="D103" s="44">
        <v>8715972.5399999991</v>
      </c>
      <c r="E103" s="44">
        <v>884208</v>
      </c>
      <c r="F103" s="44">
        <v>827472.73</v>
      </c>
      <c r="G103" s="44">
        <v>901956.83000000007</v>
      </c>
      <c r="H103" s="44">
        <v>646814.31000000006</v>
      </c>
      <c r="I103" s="44">
        <v>988344.11999999988</v>
      </c>
      <c r="J103" s="44">
        <v>820063.55</v>
      </c>
      <c r="K103" s="44">
        <v>-426214.36999999994</v>
      </c>
      <c r="L103" s="44">
        <v>784988.59000000008</v>
      </c>
      <c r="M103" s="44">
        <v>873084.01</v>
      </c>
      <c r="N103" s="44">
        <v>743380.77000000014</v>
      </c>
      <c r="O103" s="44">
        <v>839922</v>
      </c>
      <c r="P103" s="44">
        <v>831952</v>
      </c>
    </row>
    <row r="104" spans="1:16" x14ac:dyDescent="0.25">
      <c r="A104" s="30"/>
      <c r="B104" s="31"/>
      <c r="C104" s="40" t="s">
        <v>119</v>
      </c>
      <c r="D104" s="44">
        <v>385741.79</v>
      </c>
      <c r="E104" s="44">
        <v>88126</v>
      </c>
      <c r="F104" s="44">
        <v>29432</v>
      </c>
      <c r="G104" s="44">
        <v>54042</v>
      </c>
      <c r="H104" s="44">
        <v>46600</v>
      </c>
      <c r="I104" s="44">
        <v>-72880.210000000006</v>
      </c>
      <c r="J104" s="44">
        <v>43742</v>
      </c>
      <c r="K104" s="44">
        <v>8959</v>
      </c>
      <c r="L104" s="44">
        <v>-9180</v>
      </c>
      <c r="M104" s="44">
        <v>34481</v>
      </c>
      <c r="N104" s="44">
        <v>51500</v>
      </c>
      <c r="O104" s="44">
        <v>55458</v>
      </c>
      <c r="P104" s="44">
        <v>55462</v>
      </c>
    </row>
    <row r="105" spans="1:16" ht="27" x14ac:dyDescent="0.25">
      <c r="A105" s="30"/>
      <c r="B105" s="31"/>
      <c r="C105" s="40" t="s">
        <v>118</v>
      </c>
      <c r="D105" s="44">
        <v>11279036.16</v>
      </c>
      <c r="E105" s="44">
        <v>1024230</v>
      </c>
      <c r="F105" s="44">
        <v>1046452.67</v>
      </c>
      <c r="G105" s="44">
        <v>1121789.8999999999</v>
      </c>
      <c r="H105" s="44">
        <v>808615.07000000007</v>
      </c>
      <c r="I105" s="44">
        <v>1276555.1399999999</v>
      </c>
      <c r="J105" s="44">
        <v>1049824.8</v>
      </c>
      <c r="K105" s="44">
        <v>1003127.11</v>
      </c>
      <c r="L105" s="44">
        <v>1004619.07</v>
      </c>
      <c r="M105" s="44">
        <v>348040.34</v>
      </c>
      <c r="N105" s="44">
        <v>770484.05999999994</v>
      </c>
      <c r="O105" s="44">
        <v>915858</v>
      </c>
      <c r="P105" s="44">
        <v>909440</v>
      </c>
    </row>
    <row r="106" spans="1:16" ht="27" x14ac:dyDescent="0.25">
      <c r="A106" s="30"/>
      <c r="B106" s="31"/>
      <c r="C106" s="40" t="s">
        <v>1005</v>
      </c>
      <c r="D106" s="44">
        <v>8800809.3900000006</v>
      </c>
      <c r="E106" s="44">
        <v>35896</v>
      </c>
      <c r="F106" s="44">
        <v>1246904.77</v>
      </c>
      <c r="G106" s="44">
        <v>583043.28</v>
      </c>
      <c r="H106" s="44">
        <v>3694614.87</v>
      </c>
      <c r="I106" s="44">
        <v>-1292792.97</v>
      </c>
      <c r="J106" s="44">
        <v>834765.26</v>
      </c>
      <c r="K106" s="44">
        <v>887561.64</v>
      </c>
      <c r="L106" s="44">
        <v>854769.95</v>
      </c>
      <c r="M106" s="44">
        <v>874138.25</v>
      </c>
      <c r="N106" s="44">
        <v>788633.34</v>
      </c>
      <c r="O106" s="44">
        <v>146977</v>
      </c>
      <c r="P106" s="44">
        <v>146298</v>
      </c>
    </row>
    <row r="107" spans="1:16" x14ac:dyDescent="0.25">
      <c r="A107" s="30"/>
      <c r="B107" s="31"/>
      <c r="C107" s="40" t="s">
        <v>116</v>
      </c>
      <c r="D107" s="44">
        <v>741525.74</v>
      </c>
      <c r="E107" s="44">
        <v>83861</v>
      </c>
      <c r="F107" s="44">
        <v>58864.35</v>
      </c>
      <c r="G107" s="44">
        <v>174353.81</v>
      </c>
      <c r="H107" s="44">
        <v>-44540.180000000008</v>
      </c>
      <c r="I107" s="44">
        <v>119796.25999999998</v>
      </c>
      <c r="J107" s="44">
        <v>27205.94</v>
      </c>
      <c r="K107" s="44">
        <v>80257.98</v>
      </c>
      <c r="L107" s="44">
        <v>161228.64999999994</v>
      </c>
      <c r="M107" s="44">
        <v>32850.28</v>
      </c>
      <c r="N107" s="44">
        <v>-35705.350000000006</v>
      </c>
      <c r="O107" s="44">
        <v>42019</v>
      </c>
      <c r="P107" s="44">
        <v>41334</v>
      </c>
    </row>
    <row r="108" spans="1:16" x14ac:dyDescent="0.25">
      <c r="A108" s="30"/>
      <c r="B108" s="31"/>
      <c r="C108" s="40" t="s">
        <v>221</v>
      </c>
      <c r="D108" s="44">
        <v>21771500</v>
      </c>
      <c r="E108" s="44">
        <v>0</v>
      </c>
      <c r="F108" s="44">
        <v>0</v>
      </c>
      <c r="G108" s="44">
        <v>0</v>
      </c>
      <c r="H108" s="44">
        <v>2552000</v>
      </c>
      <c r="I108" s="44">
        <v>0</v>
      </c>
      <c r="J108" s="44">
        <v>8270000</v>
      </c>
      <c r="K108" s="44">
        <v>5353129</v>
      </c>
      <c r="L108" s="44">
        <v>2220540</v>
      </c>
      <c r="M108" s="44">
        <v>2149869</v>
      </c>
      <c r="N108" s="44">
        <v>1225962</v>
      </c>
      <c r="O108" s="44">
        <v>0</v>
      </c>
      <c r="P108" s="44">
        <v>0</v>
      </c>
    </row>
    <row r="109" spans="1:16" ht="18" x14ac:dyDescent="0.35">
      <c r="A109" s="26"/>
      <c r="B109" s="29" t="s">
        <v>115</v>
      </c>
      <c r="C109" s="39"/>
      <c r="D109" s="43">
        <v>47275238.959999993</v>
      </c>
      <c r="E109" s="43">
        <v>2852553.4</v>
      </c>
      <c r="F109" s="43">
        <v>2732272.9</v>
      </c>
      <c r="G109" s="43">
        <v>4897153.07</v>
      </c>
      <c r="H109" s="43">
        <v>2500279.0299999998</v>
      </c>
      <c r="I109" s="43">
        <v>4509230.9000000013</v>
      </c>
      <c r="J109" s="43">
        <v>3010748.2299999995</v>
      </c>
      <c r="K109" s="43">
        <v>12289955.93</v>
      </c>
      <c r="L109" s="43">
        <v>5624123.9900000002</v>
      </c>
      <c r="M109" s="43">
        <v>5828174.9699999997</v>
      </c>
      <c r="N109" s="43">
        <v>-1601456.5400000003</v>
      </c>
      <c r="O109" s="43">
        <v>2374631.04</v>
      </c>
      <c r="P109" s="43">
        <v>2257572.04</v>
      </c>
    </row>
    <row r="110" spans="1:16" x14ac:dyDescent="0.25">
      <c r="A110" s="30"/>
      <c r="B110" s="31"/>
      <c r="C110" s="40" t="s">
        <v>220</v>
      </c>
      <c r="D110" s="44">
        <v>276745</v>
      </c>
      <c r="E110" s="44">
        <v>19166</v>
      </c>
      <c r="F110" s="44">
        <v>0</v>
      </c>
      <c r="G110" s="44">
        <v>19166</v>
      </c>
      <c r="H110" s="44">
        <v>185548</v>
      </c>
      <c r="I110" s="44">
        <v>0.02</v>
      </c>
      <c r="J110" s="44">
        <v>-0.02</v>
      </c>
      <c r="K110" s="44">
        <v>0</v>
      </c>
      <c r="L110" s="44">
        <v>5052</v>
      </c>
      <c r="M110" s="44">
        <v>9473</v>
      </c>
      <c r="N110" s="44">
        <v>0</v>
      </c>
      <c r="O110" s="44">
        <v>19166</v>
      </c>
      <c r="P110" s="44">
        <v>19174</v>
      </c>
    </row>
    <row r="111" spans="1:16" x14ac:dyDescent="0.25">
      <c r="A111" s="30"/>
      <c r="B111" s="31"/>
      <c r="C111" s="40" t="s">
        <v>114</v>
      </c>
      <c r="D111" s="44">
        <v>25932812.819999997</v>
      </c>
      <c r="E111" s="44">
        <v>2126058</v>
      </c>
      <c r="F111" s="44">
        <v>1667988.55</v>
      </c>
      <c r="G111" s="44">
        <v>3890023.01</v>
      </c>
      <c r="H111" s="44">
        <v>1884497.41</v>
      </c>
      <c r="I111" s="44">
        <v>2728784.9700000007</v>
      </c>
      <c r="J111" s="44">
        <v>2075163.1899999995</v>
      </c>
      <c r="K111" s="44">
        <v>1327815.0900000001</v>
      </c>
      <c r="L111" s="44">
        <v>2084382.65</v>
      </c>
      <c r="M111" s="44">
        <v>2707308.2099999995</v>
      </c>
      <c r="N111" s="44">
        <v>2357626.7399999998</v>
      </c>
      <c r="O111" s="44">
        <v>1552777</v>
      </c>
      <c r="P111" s="44">
        <v>1530388</v>
      </c>
    </row>
    <row r="112" spans="1:16" ht="40.5" x14ac:dyDescent="0.25">
      <c r="A112" s="30"/>
      <c r="B112" s="31"/>
      <c r="C112" s="40" t="s">
        <v>1006</v>
      </c>
      <c r="D112" s="44">
        <v>5371253.0999999996</v>
      </c>
      <c r="E112" s="44">
        <v>260123.4</v>
      </c>
      <c r="F112" s="44">
        <v>446688.74</v>
      </c>
      <c r="G112" s="44">
        <v>529457.91999999993</v>
      </c>
      <c r="H112" s="44">
        <v>170618.87</v>
      </c>
      <c r="I112" s="44">
        <v>726739.5</v>
      </c>
      <c r="J112" s="44">
        <v>587719.68000000005</v>
      </c>
      <c r="K112" s="44">
        <v>395570.75000000006</v>
      </c>
      <c r="L112" s="44">
        <v>257601.09</v>
      </c>
      <c r="M112" s="44">
        <v>889660.05</v>
      </c>
      <c r="N112" s="44">
        <v>252805.09999999998</v>
      </c>
      <c r="O112" s="44">
        <v>447458</v>
      </c>
      <c r="P112" s="44">
        <v>406810</v>
      </c>
    </row>
    <row r="113" spans="1:16" ht="27" x14ac:dyDescent="0.25">
      <c r="A113" s="30"/>
      <c r="B113" s="31"/>
      <c r="C113" s="40" t="s">
        <v>112</v>
      </c>
      <c r="D113" s="44">
        <v>7132334.7200000007</v>
      </c>
      <c r="E113" s="44">
        <v>72064</v>
      </c>
      <c r="F113" s="44">
        <v>49064</v>
      </c>
      <c r="G113" s="44">
        <v>-27270</v>
      </c>
      <c r="H113" s="44">
        <v>44094.89</v>
      </c>
      <c r="I113" s="44">
        <v>41864</v>
      </c>
      <c r="J113" s="44">
        <v>-59129</v>
      </c>
      <c r="K113" s="44">
        <v>10043077</v>
      </c>
      <c r="L113" s="44">
        <v>661620</v>
      </c>
      <c r="M113" s="44">
        <v>924725</v>
      </c>
      <c r="N113" s="44">
        <v>-4709575.17</v>
      </c>
      <c r="O113" s="44">
        <v>52564</v>
      </c>
      <c r="P113" s="44">
        <v>39236</v>
      </c>
    </row>
    <row r="114" spans="1:16" ht="27" x14ac:dyDescent="0.25">
      <c r="A114" s="30"/>
      <c r="B114" s="31"/>
      <c r="C114" s="40" t="s">
        <v>111</v>
      </c>
      <c r="D114" s="44">
        <v>1588088.25</v>
      </c>
      <c r="E114" s="44">
        <v>155650</v>
      </c>
      <c r="F114" s="44">
        <v>62650</v>
      </c>
      <c r="G114" s="44">
        <v>90474</v>
      </c>
      <c r="H114" s="44">
        <v>-278</v>
      </c>
      <c r="I114" s="44">
        <v>318236.79999999999</v>
      </c>
      <c r="J114" s="44">
        <v>101864</v>
      </c>
      <c r="K114" s="44">
        <v>203498</v>
      </c>
      <c r="L114" s="44">
        <v>-39244.78</v>
      </c>
      <c r="M114" s="44">
        <v>290023.34999999998</v>
      </c>
      <c r="N114" s="44">
        <v>148914.88</v>
      </c>
      <c r="O114" s="44">
        <v>145650</v>
      </c>
      <c r="P114" s="44">
        <v>110650</v>
      </c>
    </row>
    <row r="115" spans="1:16" x14ac:dyDescent="0.25">
      <c r="A115" s="30"/>
      <c r="B115" s="31"/>
      <c r="C115" s="40" t="s">
        <v>110</v>
      </c>
      <c r="D115" s="44">
        <v>1639971.8800000001</v>
      </c>
      <c r="E115" s="44">
        <v>1550</v>
      </c>
      <c r="F115" s="44">
        <v>7733</v>
      </c>
      <c r="G115" s="44">
        <v>107965.07</v>
      </c>
      <c r="H115" s="44">
        <v>181898</v>
      </c>
      <c r="I115" s="44">
        <v>687452.38</v>
      </c>
      <c r="J115" s="44">
        <v>32674.65</v>
      </c>
      <c r="K115" s="44">
        <v>100043.18</v>
      </c>
      <c r="L115" s="44">
        <v>126857.89</v>
      </c>
      <c r="M115" s="44">
        <v>163956.87000000002</v>
      </c>
      <c r="N115" s="44">
        <v>225648.76</v>
      </c>
      <c r="O115" s="44">
        <v>2271.04</v>
      </c>
      <c r="P115" s="44">
        <v>1921.04</v>
      </c>
    </row>
    <row r="116" spans="1:16" x14ac:dyDescent="0.25">
      <c r="A116" s="30"/>
      <c r="B116" s="31"/>
      <c r="C116" s="40" t="s">
        <v>109</v>
      </c>
      <c r="D116" s="44">
        <v>5334033.1900000004</v>
      </c>
      <c r="E116" s="44">
        <v>217942</v>
      </c>
      <c r="F116" s="44">
        <v>498148.61</v>
      </c>
      <c r="G116" s="44">
        <v>287337.07</v>
      </c>
      <c r="H116" s="44">
        <v>33899.859999999993</v>
      </c>
      <c r="I116" s="44">
        <v>6153.2300000000014</v>
      </c>
      <c r="J116" s="44">
        <v>272455.73000000004</v>
      </c>
      <c r="K116" s="44">
        <v>219951.91</v>
      </c>
      <c r="L116" s="44">
        <v>2527855.14</v>
      </c>
      <c r="M116" s="44">
        <v>843028.49</v>
      </c>
      <c r="N116" s="44">
        <v>123123.15</v>
      </c>
      <c r="O116" s="44">
        <v>154745</v>
      </c>
      <c r="P116" s="44">
        <v>149393</v>
      </c>
    </row>
    <row r="117" spans="1:16" ht="18" x14ac:dyDescent="0.35">
      <c r="A117" s="26"/>
      <c r="B117" s="29" t="s">
        <v>1007</v>
      </c>
      <c r="C117" s="39"/>
      <c r="D117" s="43">
        <v>265076026.59</v>
      </c>
      <c r="E117" s="43">
        <v>13534874.439999999</v>
      </c>
      <c r="F117" s="43">
        <v>11678135.449999999</v>
      </c>
      <c r="G117" s="43">
        <v>43917044.369999997</v>
      </c>
      <c r="H117" s="43">
        <v>22258951.640000001</v>
      </c>
      <c r="I117" s="43">
        <v>31798353.259999998</v>
      </c>
      <c r="J117" s="43">
        <v>12256611.780000001</v>
      </c>
      <c r="K117" s="43">
        <v>40431629.850000001</v>
      </c>
      <c r="L117" s="43">
        <v>26966520.889999997</v>
      </c>
      <c r="M117" s="43">
        <v>34755030.350000001</v>
      </c>
      <c r="N117" s="43">
        <v>16292824.5</v>
      </c>
      <c r="O117" s="43">
        <v>9988676.1000000015</v>
      </c>
      <c r="P117" s="43">
        <v>1197373.96</v>
      </c>
    </row>
    <row r="118" spans="1:16" ht="27" x14ac:dyDescent="0.25">
      <c r="A118" s="30"/>
      <c r="B118" s="31"/>
      <c r="C118" s="40" t="s">
        <v>107</v>
      </c>
      <c r="D118" s="44">
        <v>51879134.600000001</v>
      </c>
      <c r="E118" s="44">
        <v>1387700</v>
      </c>
      <c r="F118" s="44">
        <v>1509733</v>
      </c>
      <c r="G118" s="44">
        <v>16249997</v>
      </c>
      <c r="H118" s="44">
        <v>2292438.6399999997</v>
      </c>
      <c r="I118" s="44">
        <v>7861602.3399999999</v>
      </c>
      <c r="J118" s="44">
        <v>2075582.07</v>
      </c>
      <c r="K118" s="44">
        <v>13842856.050000001</v>
      </c>
      <c r="L118" s="44">
        <v>4624883.8599999994</v>
      </c>
      <c r="M118" s="44">
        <v>-515744.96000000008</v>
      </c>
      <c r="N118" s="44">
        <v>2251972.5999999996</v>
      </c>
      <c r="O118" s="44">
        <v>155664</v>
      </c>
      <c r="P118" s="44">
        <v>142450</v>
      </c>
    </row>
    <row r="119" spans="1:16" ht="27" x14ac:dyDescent="0.25">
      <c r="A119" s="30"/>
      <c r="B119" s="31"/>
      <c r="C119" s="40" t="s">
        <v>1008</v>
      </c>
      <c r="D119" s="44">
        <v>218812.84</v>
      </c>
      <c r="E119" s="44">
        <v>7274</v>
      </c>
      <c r="F119" s="44">
        <v>7274</v>
      </c>
      <c r="G119" s="44">
        <v>10770</v>
      </c>
      <c r="H119" s="44">
        <v>86270</v>
      </c>
      <c r="I119" s="44">
        <v>274</v>
      </c>
      <c r="J119" s="44">
        <v>7274</v>
      </c>
      <c r="K119" s="44">
        <v>48360</v>
      </c>
      <c r="L119" s="44">
        <v>0</v>
      </c>
      <c r="M119" s="44">
        <v>29491.84</v>
      </c>
      <c r="N119" s="44">
        <v>7275</v>
      </c>
      <c r="O119" s="44">
        <v>7275</v>
      </c>
      <c r="P119" s="44">
        <v>7275</v>
      </c>
    </row>
    <row r="120" spans="1:16" ht="40.5" x14ac:dyDescent="0.25">
      <c r="A120" s="30"/>
      <c r="B120" s="31"/>
      <c r="C120" s="40" t="s">
        <v>1009</v>
      </c>
      <c r="D120" s="44">
        <v>42012187.210000008</v>
      </c>
      <c r="E120" s="44">
        <v>2166710</v>
      </c>
      <c r="F120" s="44">
        <v>4100470</v>
      </c>
      <c r="G120" s="44">
        <v>10536207</v>
      </c>
      <c r="H120" s="44">
        <v>8338955.6400000006</v>
      </c>
      <c r="I120" s="44">
        <v>1459701.63</v>
      </c>
      <c r="J120" s="44">
        <v>829520.71000000008</v>
      </c>
      <c r="K120" s="44">
        <v>1380306.8</v>
      </c>
      <c r="L120" s="44">
        <v>-5034600.54</v>
      </c>
      <c r="M120" s="44">
        <v>18096735.41</v>
      </c>
      <c r="N120" s="44">
        <v>91954.559999999983</v>
      </c>
      <c r="O120" s="44">
        <v>27363</v>
      </c>
      <c r="P120" s="44">
        <v>18863</v>
      </c>
    </row>
    <row r="121" spans="1:16" x14ac:dyDescent="0.25">
      <c r="A121" s="30"/>
      <c r="B121" s="31"/>
      <c r="C121" s="40" t="s">
        <v>1010</v>
      </c>
      <c r="D121" s="44">
        <v>39851888.370000005</v>
      </c>
      <c r="E121" s="44">
        <v>480026</v>
      </c>
      <c r="F121" s="44">
        <v>4631640</v>
      </c>
      <c r="G121" s="44">
        <v>-610950.02999999991</v>
      </c>
      <c r="H121" s="44">
        <v>-493720</v>
      </c>
      <c r="I121" s="44">
        <v>5050339.6100000003</v>
      </c>
      <c r="J121" s="44">
        <v>-2532719.11</v>
      </c>
      <c r="K121" s="44">
        <v>13016496.600000001</v>
      </c>
      <c r="L121" s="44">
        <v>13536650.4</v>
      </c>
      <c r="M121" s="44">
        <v>3996940.56</v>
      </c>
      <c r="N121" s="44">
        <v>1733704.34</v>
      </c>
      <c r="O121" s="44">
        <v>587488</v>
      </c>
      <c r="P121" s="44">
        <v>455992</v>
      </c>
    </row>
    <row r="122" spans="1:16" ht="27" x14ac:dyDescent="0.25">
      <c r="A122" s="30"/>
      <c r="B122" s="31"/>
      <c r="C122" s="40" t="s">
        <v>103</v>
      </c>
      <c r="D122" s="44">
        <v>860238</v>
      </c>
      <c r="E122" s="44">
        <v>100</v>
      </c>
      <c r="F122" s="44">
        <v>0</v>
      </c>
      <c r="G122" s="44">
        <v>-100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804158</v>
      </c>
      <c r="N122" s="44">
        <v>56080</v>
      </c>
      <c r="O122" s="44">
        <v>0</v>
      </c>
      <c r="P122" s="44">
        <v>0</v>
      </c>
    </row>
    <row r="123" spans="1:16" ht="27" x14ac:dyDescent="0.25">
      <c r="A123" s="30"/>
      <c r="B123" s="31"/>
      <c r="C123" s="40" t="s">
        <v>1011</v>
      </c>
      <c r="D123" s="44">
        <v>9387022.9499999993</v>
      </c>
      <c r="E123" s="44">
        <v>32381</v>
      </c>
      <c r="F123" s="44">
        <v>77971</v>
      </c>
      <c r="G123" s="44">
        <v>-82443.679999999993</v>
      </c>
      <c r="H123" s="44">
        <v>141651.28</v>
      </c>
      <c r="I123" s="44">
        <v>6161734.9299999997</v>
      </c>
      <c r="J123" s="44">
        <v>782989.38</v>
      </c>
      <c r="K123" s="44">
        <v>673830.52999999991</v>
      </c>
      <c r="L123" s="44">
        <v>1181428.26</v>
      </c>
      <c r="M123" s="44">
        <v>39064</v>
      </c>
      <c r="N123" s="44">
        <v>229865.24999999997</v>
      </c>
      <c r="O123" s="44">
        <v>99551</v>
      </c>
      <c r="P123" s="44">
        <v>49000</v>
      </c>
    </row>
    <row r="124" spans="1:16" x14ac:dyDescent="0.25">
      <c r="A124" s="30"/>
      <c r="B124" s="31"/>
      <c r="C124" s="40" t="s">
        <v>101</v>
      </c>
      <c r="D124" s="44">
        <v>93435672.939999998</v>
      </c>
      <c r="E124" s="44">
        <v>8539058</v>
      </c>
      <c r="F124" s="44">
        <v>-15000</v>
      </c>
      <c r="G124" s="44">
        <v>16974784.999999996</v>
      </c>
      <c r="H124" s="44">
        <v>8426307.7200000007</v>
      </c>
      <c r="I124" s="44">
        <v>8485766</v>
      </c>
      <c r="J124" s="44">
        <v>8487106</v>
      </c>
      <c r="K124" s="44">
        <v>8489058</v>
      </c>
      <c r="L124" s="44">
        <v>8490295</v>
      </c>
      <c r="M124" s="44">
        <v>8572257.2200000007</v>
      </c>
      <c r="N124" s="44">
        <v>8489058</v>
      </c>
      <c r="O124" s="44">
        <v>8489058</v>
      </c>
      <c r="P124" s="44">
        <v>7924</v>
      </c>
    </row>
    <row r="125" spans="1:16" x14ac:dyDescent="0.25">
      <c r="A125" s="30"/>
      <c r="B125" s="31"/>
      <c r="C125" s="40" t="s">
        <v>100</v>
      </c>
      <c r="D125" s="44">
        <v>6386766.5</v>
      </c>
      <c r="E125" s="44">
        <v>808269.44</v>
      </c>
      <c r="F125" s="44">
        <v>681929.45</v>
      </c>
      <c r="G125" s="44">
        <v>756796.20000000019</v>
      </c>
      <c r="H125" s="44">
        <v>-216142.52000000002</v>
      </c>
      <c r="I125" s="44">
        <v>782607.8</v>
      </c>
      <c r="J125" s="44">
        <v>391061.38</v>
      </c>
      <c r="K125" s="44">
        <v>479515.56999999995</v>
      </c>
      <c r="L125" s="44">
        <v>473998.35000000009</v>
      </c>
      <c r="M125" s="44">
        <v>643654.30000000005</v>
      </c>
      <c r="N125" s="44">
        <v>140793.60999999999</v>
      </c>
      <c r="O125" s="44">
        <v>722135.96</v>
      </c>
      <c r="P125" s="44">
        <v>722146.96</v>
      </c>
    </row>
    <row r="126" spans="1:16" ht="27" x14ac:dyDescent="0.25">
      <c r="A126" s="30"/>
      <c r="B126" s="31"/>
      <c r="C126" s="40" t="s">
        <v>99</v>
      </c>
      <c r="D126" s="44">
        <v>21044303.180000003</v>
      </c>
      <c r="E126" s="44">
        <v>113356</v>
      </c>
      <c r="F126" s="44">
        <v>684118</v>
      </c>
      <c r="G126" s="44">
        <v>81982.880000000005</v>
      </c>
      <c r="H126" s="44">
        <v>3683190.88</v>
      </c>
      <c r="I126" s="44">
        <v>1996326.9500000002</v>
      </c>
      <c r="J126" s="44">
        <v>2215797.35</v>
      </c>
      <c r="K126" s="44">
        <v>2501206.3000000003</v>
      </c>
      <c r="L126" s="44">
        <v>3693865.56</v>
      </c>
      <c r="M126" s="44">
        <v>3088473.98</v>
      </c>
      <c r="N126" s="44">
        <v>3292121.14</v>
      </c>
      <c r="O126" s="44">
        <v>-99858.859999999986</v>
      </c>
      <c r="P126" s="44">
        <v>-206277</v>
      </c>
    </row>
    <row r="127" spans="1:16" ht="18" x14ac:dyDescent="0.35">
      <c r="A127" s="26"/>
      <c r="B127" s="29" t="s">
        <v>98</v>
      </c>
      <c r="C127" s="39"/>
      <c r="D127" s="43">
        <v>48232575.990000002</v>
      </c>
      <c r="E127" s="43">
        <v>2420782.2399999998</v>
      </c>
      <c r="F127" s="43">
        <v>6059578.3500000006</v>
      </c>
      <c r="G127" s="43">
        <v>15880586.35</v>
      </c>
      <c r="H127" s="43">
        <v>3199932.7199999997</v>
      </c>
      <c r="I127" s="43">
        <v>4935589.33</v>
      </c>
      <c r="J127" s="43">
        <v>2446072.81</v>
      </c>
      <c r="K127" s="43">
        <v>2196348.2600000002</v>
      </c>
      <c r="L127" s="43">
        <v>6022739.209999999</v>
      </c>
      <c r="M127" s="43">
        <v>2946324.13</v>
      </c>
      <c r="N127" s="43">
        <v>-647841.41000000015</v>
      </c>
      <c r="O127" s="43">
        <v>1418873</v>
      </c>
      <c r="P127" s="43">
        <v>1353591</v>
      </c>
    </row>
    <row r="128" spans="1:16" x14ac:dyDescent="0.25">
      <c r="A128" s="30"/>
      <c r="B128" s="31"/>
      <c r="C128" s="40" t="s">
        <v>97</v>
      </c>
      <c r="D128" s="44">
        <v>9791691.3599999994</v>
      </c>
      <c r="E128" s="44">
        <v>59106.61</v>
      </c>
      <c r="F128" s="44">
        <v>1241372.1200000001</v>
      </c>
      <c r="G128" s="44">
        <v>1064298.3199999998</v>
      </c>
      <c r="H128" s="44">
        <v>1248262.43</v>
      </c>
      <c r="I128" s="44">
        <v>1233914.4099999999</v>
      </c>
      <c r="J128" s="44">
        <v>1206835.73</v>
      </c>
      <c r="K128" s="44">
        <v>1033627.16</v>
      </c>
      <c r="L128" s="44">
        <v>1521209.61</v>
      </c>
      <c r="M128" s="44">
        <v>1205462.17</v>
      </c>
      <c r="N128" s="44">
        <v>-74397.2</v>
      </c>
      <c r="O128" s="44">
        <v>20000</v>
      </c>
      <c r="P128" s="44">
        <v>32000</v>
      </c>
    </row>
    <row r="129" spans="1:16" ht="27" x14ac:dyDescent="0.25">
      <c r="A129" s="30"/>
      <c r="B129" s="31"/>
      <c r="C129" s="40" t="s">
        <v>96</v>
      </c>
      <c r="D129" s="44">
        <v>4795000</v>
      </c>
      <c r="E129" s="44">
        <v>400000</v>
      </c>
      <c r="F129" s="44">
        <v>400000</v>
      </c>
      <c r="G129" s="44">
        <v>400000</v>
      </c>
      <c r="H129" s="44">
        <v>-438543.04</v>
      </c>
      <c r="I129" s="44">
        <v>1238543.04</v>
      </c>
      <c r="J129" s="44">
        <v>400000</v>
      </c>
      <c r="K129" s="44">
        <v>510000</v>
      </c>
      <c r="L129" s="44">
        <v>290000</v>
      </c>
      <c r="M129" s="44">
        <v>400000</v>
      </c>
      <c r="N129" s="44">
        <v>395000</v>
      </c>
      <c r="O129" s="44">
        <v>400000</v>
      </c>
      <c r="P129" s="44">
        <v>400000</v>
      </c>
    </row>
    <row r="130" spans="1:16" ht="27" x14ac:dyDescent="0.25">
      <c r="A130" s="30"/>
      <c r="B130" s="31"/>
      <c r="C130" s="40" t="s">
        <v>987</v>
      </c>
      <c r="D130" s="44">
        <v>170736</v>
      </c>
      <c r="E130" s="44">
        <v>0</v>
      </c>
      <c r="F130" s="44">
        <v>7400</v>
      </c>
      <c r="G130" s="44">
        <v>0</v>
      </c>
      <c r="H130" s="44">
        <v>0</v>
      </c>
      <c r="I130" s="44">
        <v>0</v>
      </c>
      <c r="J130" s="44">
        <v>0</v>
      </c>
      <c r="K130" s="44">
        <v>155100</v>
      </c>
      <c r="L130" s="44">
        <v>3236</v>
      </c>
      <c r="M130" s="44">
        <v>0</v>
      </c>
      <c r="N130" s="44">
        <v>0</v>
      </c>
      <c r="O130" s="44">
        <v>0</v>
      </c>
      <c r="P130" s="44">
        <v>5000</v>
      </c>
    </row>
    <row r="131" spans="1:16" x14ac:dyDescent="0.25">
      <c r="A131" s="30"/>
      <c r="B131" s="31"/>
      <c r="C131" s="40" t="s">
        <v>95</v>
      </c>
      <c r="D131" s="44">
        <v>24253359.010000002</v>
      </c>
      <c r="E131" s="44">
        <v>849385</v>
      </c>
      <c r="F131" s="44">
        <v>3200427.5900000003</v>
      </c>
      <c r="G131" s="44">
        <v>14445144.5</v>
      </c>
      <c r="H131" s="44">
        <v>2059511.47</v>
      </c>
      <c r="I131" s="44">
        <v>2241236.91</v>
      </c>
      <c r="J131" s="44">
        <v>409811.20999999996</v>
      </c>
      <c r="K131" s="44">
        <v>167297.07</v>
      </c>
      <c r="L131" s="44">
        <v>530815.50000000012</v>
      </c>
      <c r="M131" s="44">
        <v>-21972</v>
      </c>
      <c r="N131" s="44">
        <v>90005.760000000009</v>
      </c>
      <c r="O131" s="44">
        <v>141174</v>
      </c>
      <c r="P131" s="44">
        <v>140522</v>
      </c>
    </row>
    <row r="132" spans="1:16" x14ac:dyDescent="0.25">
      <c r="A132" s="30"/>
      <c r="B132" s="31"/>
      <c r="C132" s="40" t="s">
        <v>1035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</row>
    <row r="133" spans="1:16" x14ac:dyDescent="0.25">
      <c r="A133" s="30"/>
      <c r="B133" s="31"/>
      <c r="C133" s="40" t="s">
        <v>94</v>
      </c>
      <c r="D133" s="44">
        <v>1140751.29</v>
      </c>
      <c r="E133" s="44">
        <v>98144</v>
      </c>
      <c r="F133" s="44">
        <v>119375</v>
      </c>
      <c r="G133" s="44">
        <v>241349.44</v>
      </c>
      <c r="H133" s="44">
        <v>54585.05</v>
      </c>
      <c r="I133" s="44">
        <v>80053</v>
      </c>
      <c r="J133" s="44">
        <v>72634</v>
      </c>
      <c r="K133" s="44">
        <v>106044</v>
      </c>
      <c r="L133" s="44">
        <v>138378.20000000001</v>
      </c>
      <c r="M133" s="44">
        <v>57194</v>
      </c>
      <c r="N133" s="44">
        <v>53275.6</v>
      </c>
      <c r="O133" s="44">
        <v>64689</v>
      </c>
      <c r="P133" s="44">
        <v>55030</v>
      </c>
    </row>
    <row r="134" spans="1:16" x14ac:dyDescent="0.25">
      <c r="A134" s="30"/>
      <c r="B134" s="31"/>
      <c r="C134" s="40" t="s">
        <v>93</v>
      </c>
      <c r="D134" s="44">
        <v>824004.57</v>
      </c>
      <c r="E134" s="44">
        <v>21257</v>
      </c>
      <c r="F134" s="44">
        <v>5158</v>
      </c>
      <c r="G134" s="44">
        <v>7324.7999999999993</v>
      </c>
      <c r="H134" s="44">
        <v>-20733</v>
      </c>
      <c r="I134" s="44">
        <v>18949.72</v>
      </c>
      <c r="J134" s="44">
        <v>-27230.799999999999</v>
      </c>
      <c r="K134" s="44">
        <v>3208</v>
      </c>
      <c r="L134" s="44">
        <v>-3481</v>
      </c>
      <c r="M134" s="44">
        <v>805945.59</v>
      </c>
      <c r="N134" s="44">
        <v>2587.2599999999998</v>
      </c>
      <c r="O134" s="44">
        <v>5658</v>
      </c>
      <c r="P134" s="44">
        <v>5361</v>
      </c>
    </row>
    <row r="135" spans="1:16" ht="27" x14ac:dyDescent="0.25">
      <c r="A135" s="30"/>
      <c r="B135" s="31"/>
      <c r="C135" s="40" t="s">
        <v>92</v>
      </c>
      <c r="D135" s="44">
        <v>7257033.7599999988</v>
      </c>
      <c r="E135" s="44">
        <v>992889.63</v>
      </c>
      <c r="F135" s="44">
        <v>1085845.6399999999</v>
      </c>
      <c r="G135" s="44">
        <v>-277530.71000000002</v>
      </c>
      <c r="H135" s="44">
        <v>296849.81</v>
      </c>
      <c r="I135" s="44">
        <v>122892.25000000001</v>
      </c>
      <c r="J135" s="44">
        <v>384022.67000000004</v>
      </c>
      <c r="K135" s="44">
        <v>221072.02999999997</v>
      </c>
      <c r="L135" s="44">
        <v>3542580.899999999</v>
      </c>
      <c r="M135" s="44">
        <v>499694.36999999994</v>
      </c>
      <c r="N135" s="44">
        <v>-1114312.83</v>
      </c>
      <c r="O135" s="44">
        <v>787352</v>
      </c>
      <c r="P135" s="44">
        <v>715678</v>
      </c>
    </row>
    <row r="136" spans="1:16" ht="18" x14ac:dyDescent="0.35">
      <c r="A136" s="26"/>
      <c r="B136" s="29" t="s">
        <v>1012</v>
      </c>
      <c r="C136" s="39"/>
      <c r="D136" s="43">
        <v>82995913.889999986</v>
      </c>
      <c r="E136" s="43">
        <v>3952576.58</v>
      </c>
      <c r="F136" s="43">
        <v>9551078.3599999994</v>
      </c>
      <c r="G136" s="43">
        <v>6802200.6800000006</v>
      </c>
      <c r="H136" s="43">
        <v>2626562.9699999988</v>
      </c>
      <c r="I136" s="43">
        <v>7008414.8100000005</v>
      </c>
      <c r="J136" s="43">
        <v>9704086.5800000001</v>
      </c>
      <c r="K136" s="43">
        <v>13471167.330000002</v>
      </c>
      <c r="L136" s="43">
        <v>1577076.04</v>
      </c>
      <c r="M136" s="43">
        <v>11237434.539999999</v>
      </c>
      <c r="N136" s="43">
        <v>7972093.2899999972</v>
      </c>
      <c r="O136" s="43">
        <v>4494229.71</v>
      </c>
      <c r="P136" s="43">
        <v>4598993</v>
      </c>
    </row>
    <row r="137" spans="1:16" ht="27" x14ac:dyDescent="0.25">
      <c r="A137" s="30"/>
      <c r="B137" s="31"/>
      <c r="C137" s="40" t="s">
        <v>90</v>
      </c>
      <c r="D137" s="44">
        <v>16238898.599999998</v>
      </c>
      <c r="E137" s="44">
        <v>1795490.5899999999</v>
      </c>
      <c r="F137" s="44">
        <v>2293029.5</v>
      </c>
      <c r="G137" s="44">
        <v>-286417.59000000003</v>
      </c>
      <c r="H137" s="44">
        <v>2481931.62</v>
      </c>
      <c r="I137" s="44">
        <v>1812517.29</v>
      </c>
      <c r="J137" s="44">
        <v>-962235.86999999976</v>
      </c>
      <c r="K137" s="44">
        <v>2658889.34</v>
      </c>
      <c r="L137" s="44">
        <v>433569.93</v>
      </c>
      <c r="M137" s="44">
        <v>1494350.54</v>
      </c>
      <c r="N137" s="44">
        <v>2998821.73</v>
      </c>
      <c r="O137" s="44">
        <v>1261231.76</v>
      </c>
      <c r="P137" s="44">
        <v>257719.76</v>
      </c>
    </row>
    <row r="138" spans="1:16" ht="40.5" x14ac:dyDescent="0.25">
      <c r="A138" s="30"/>
      <c r="B138" s="31"/>
      <c r="C138" s="40" t="s">
        <v>1013</v>
      </c>
      <c r="D138" s="44">
        <v>3113052.67</v>
      </c>
      <c r="E138" s="44">
        <v>347227.99</v>
      </c>
      <c r="F138" s="44">
        <v>245839.24</v>
      </c>
      <c r="G138" s="44">
        <v>378300.53</v>
      </c>
      <c r="H138" s="44">
        <v>212718.18000000002</v>
      </c>
      <c r="I138" s="44">
        <v>283497.46000000002</v>
      </c>
      <c r="J138" s="44">
        <v>230484.82</v>
      </c>
      <c r="K138" s="44">
        <v>178617.44000000006</v>
      </c>
      <c r="L138" s="44">
        <v>251956.33000000002</v>
      </c>
      <c r="M138" s="44">
        <v>229462.63</v>
      </c>
      <c r="N138" s="44">
        <v>145107.04999999999</v>
      </c>
      <c r="O138" s="44">
        <v>334569</v>
      </c>
      <c r="P138" s="44">
        <v>275272</v>
      </c>
    </row>
    <row r="139" spans="1:16" ht="40.5" x14ac:dyDescent="0.25">
      <c r="A139" s="30"/>
      <c r="B139" s="31"/>
      <c r="C139" s="40" t="s">
        <v>1014</v>
      </c>
      <c r="D139" s="44">
        <v>10598090.59</v>
      </c>
      <c r="E139" s="44">
        <v>67984</v>
      </c>
      <c r="F139" s="44">
        <v>103880</v>
      </c>
      <c r="G139" s="44">
        <v>253511.18000000002</v>
      </c>
      <c r="H139" s="44">
        <v>1067501</v>
      </c>
      <c r="I139" s="44">
        <v>403357.39</v>
      </c>
      <c r="J139" s="44">
        <v>1376870.95</v>
      </c>
      <c r="K139" s="44">
        <v>1415614.83</v>
      </c>
      <c r="L139" s="44">
        <v>221445.19999999998</v>
      </c>
      <c r="M139" s="44">
        <v>5774950.7000000002</v>
      </c>
      <c r="N139" s="44">
        <v>-209494.66</v>
      </c>
      <c r="O139" s="44">
        <v>102291</v>
      </c>
      <c r="P139" s="44">
        <v>20179</v>
      </c>
    </row>
    <row r="140" spans="1:16" ht="40.5" x14ac:dyDescent="0.25">
      <c r="A140" s="30"/>
      <c r="B140" s="31"/>
      <c r="C140" s="40" t="s">
        <v>1015</v>
      </c>
      <c r="D140" s="44">
        <v>7338558</v>
      </c>
      <c r="E140" s="44">
        <v>0</v>
      </c>
      <c r="F140" s="44">
        <v>0</v>
      </c>
      <c r="G140" s="44">
        <v>12996</v>
      </c>
      <c r="H140" s="44">
        <v>46100</v>
      </c>
      <c r="I140" s="44">
        <v>-6500</v>
      </c>
      <c r="J140" s="44">
        <v>7268962</v>
      </c>
      <c r="K140" s="44">
        <v>0</v>
      </c>
      <c r="L140" s="44">
        <v>0</v>
      </c>
      <c r="M140" s="44">
        <v>0</v>
      </c>
      <c r="N140" s="44">
        <v>2000</v>
      </c>
      <c r="O140" s="44">
        <v>15000</v>
      </c>
      <c r="P140" s="44">
        <v>0</v>
      </c>
    </row>
    <row r="141" spans="1:16" ht="27" x14ac:dyDescent="0.25">
      <c r="A141" s="30"/>
      <c r="B141" s="31"/>
      <c r="C141" s="40" t="s">
        <v>87</v>
      </c>
      <c r="D141" s="44">
        <v>22367281.769999996</v>
      </c>
      <c r="E141" s="44">
        <v>1171505</v>
      </c>
      <c r="F141" s="44">
        <v>5462241.3399999989</v>
      </c>
      <c r="G141" s="44">
        <v>5259891.3800000008</v>
      </c>
      <c r="H141" s="44">
        <v>-4069919.5900000012</v>
      </c>
      <c r="I141" s="44">
        <v>3352444.34</v>
      </c>
      <c r="J141" s="44">
        <v>1045916.53</v>
      </c>
      <c r="K141" s="44">
        <v>9850490.8000000026</v>
      </c>
      <c r="L141" s="44">
        <v>286223.28999999998</v>
      </c>
      <c r="M141" s="44">
        <v>1398937.9000000001</v>
      </c>
      <c r="N141" s="44">
        <v>-6835212.9300000006</v>
      </c>
      <c r="O141" s="44">
        <v>2043009.71</v>
      </c>
      <c r="P141" s="44">
        <v>3401754</v>
      </c>
    </row>
    <row r="142" spans="1:16" ht="40.5" x14ac:dyDescent="0.25">
      <c r="A142" s="30"/>
      <c r="B142" s="31"/>
      <c r="C142" s="40" t="s">
        <v>1016</v>
      </c>
      <c r="D142" s="44">
        <v>17034990.07</v>
      </c>
      <c r="E142" s="44">
        <v>251001</v>
      </c>
      <c r="F142" s="44">
        <v>388128.82</v>
      </c>
      <c r="G142" s="44">
        <v>487694.56000000006</v>
      </c>
      <c r="H142" s="44">
        <v>2747668.4499999997</v>
      </c>
      <c r="I142" s="44">
        <v>377422.75</v>
      </c>
      <c r="J142" s="44">
        <v>101289.41000000003</v>
      </c>
      <c r="K142" s="44">
        <v>-988429.5</v>
      </c>
      <c r="L142" s="44">
        <v>70535.570000000022</v>
      </c>
      <c r="M142" s="44">
        <v>1768242.5900000003</v>
      </c>
      <c r="N142" s="44">
        <v>11339143.419999998</v>
      </c>
      <c r="O142" s="44">
        <v>258296</v>
      </c>
      <c r="P142" s="44">
        <v>233997</v>
      </c>
    </row>
    <row r="143" spans="1:16" ht="27" x14ac:dyDescent="0.25">
      <c r="A143" s="30"/>
      <c r="B143" s="31"/>
      <c r="C143" s="40" t="s">
        <v>85</v>
      </c>
      <c r="D143" s="44">
        <v>6302210.1899999995</v>
      </c>
      <c r="E143" s="44">
        <v>318952</v>
      </c>
      <c r="F143" s="44">
        <v>1057959.46</v>
      </c>
      <c r="G143" s="44">
        <v>695808.62</v>
      </c>
      <c r="H143" s="44">
        <v>141395.31</v>
      </c>
      <c r="I143" s="44">
        <v>785259.58</v>
      </c>
      <c r="J143" s="44">
        <v>643214.74</v>
      </c>
      <c r="K143" s="44">
        <v>355568.42000000004</v>
      </c>
      <c r="L143" s="44">
        <v>313345.72000000009</v>
      </c>
      <c r="M143" s="44">
        <v>571490.17999999993</v>
      </c>
      <c r="N143" s="44">
        <v>529312.67999999993</v>
      </c>
      <c r="O143" s="44">
        <v>480256.24</v>
      </c>
      <c r="P143" s="44">
        <v>409647.24</v>
      </c>
    </row>
    <row r="144" spans="1:16" x14ac:dyDescent="0.25">
      <c r="A144" s="30"/>
      <c r="B144" s="31"/>
      <c r="C144" s="40" t="s">
        <v>84</v>
      </c>
      <c r="D144" s="44">
        <v>2832</v>
      </c>
      <c r="E144" s="44">
        <v>416</v>
      </c>
      <c r="F144" s="44">
        <v>0</v>
      </c>
      <c r="G144" s="44">
        <v>416</v>
      </c>
      <c r="H144" s="44">
        <v>-832</v>
      </c>
      <c r="I144" s="44">
        <v>416</v>
      </c>
      <c r="J144" s="44">
        <v>-416</v>
      </c>
      <c r="K144" s="44">
        <v>416</v>
      </c>
      <c r="L144" s="44">
        <v>0</v>
      </c>
      <c r="M144" s="44">
        <v>0</v>
      </c>
      <c r="N144" s="44">
        <v>2416</v>
      </c>
      <c r="O144" s="44">
        <v>-424</v>
      </c>
      <c r="P144" s="44">
        <v>424</v>
      </c>
    </row>
    <row r="145" spans="1:16" ht="18" x14ac:dyDescent="0.35">
      <c r="A145" s="26"/>
      <c r="B145" s="29" t="s">
        <v>83</v>
      </c>
      <c r="C145" s="39"/>
      <c r="D145" s="43">
        <v>88034941.689999983</v>
      </c>
      <c r="E145" s="43">
        <v>3142004</v>
      </c>
      <c r="F145" s="43">
        <v>2889796</v>
      </c>
      <c r="G145" s="43">
        <v>53016722.240000002</v>
      </c>
      <c r="H145" s="43">
        <v>-1742819.1500000001</v>
      </c>
      <c r="I145" s="43">
        <v>7871339.9399999985</v>
      </c>
      <c r="J145" s="43">
        <v>3342445.97</v>
      </c>
      <c r="K145" s="43">
        <v>3013310.9099999997</v>
      </c>
      <c r="L145" s="43">
        <v>5593385.3899999987</v>
      </c>
      <c r="M145" s="43">
        <v>1404976.2899999996</v>
      </c>
      <c r="N145" s="43">
        <v>4552446.0999999996</v>
      </c>
      <c r="O145" s="43">
        <v>2744073</v>
      </c>
      <c r="P145" s="43">
        <v>2207261</v>
      </c>
    </row>
    <row r="146" spans="1:16" ht="40.5" x14ac:dyDescent="0.25">
      <c r="A146" s="30"/>
      <c r="B146" s="31"/>
      <c r="C146" s="40" t="s">
        <v>1017</v>
      </c>
      <c r="D146" s="44">
        <v>1203792.8900000001</v>
      </c>
      <c r="E146" s="44">
        <v>131269</v>
      </c>
      <c r="F146" s="44">
        <v>433642</v>
      </c>
      <c r="G146" s="44">
        <v>150398</v>
      </c>
      <c r="H146" s="44">
        <v>-213765.99</v>
      </c>
      <c r="I146" s="44">
        <v>209235.99</v>
      </c>
      <c r="J146" s="44">
        <v>-91842.489999999991</v>
      </c>
      <c r="K146" s="44">
        <v>-9309</v>
      </c>
      <c r="L146" s="44">
        <v>232764.88</v>
      </c>
      <c r="M146" s="44">
        <v>-48555</v>
      </c>
      <c r="N146" s="44">
        <v>-14116.5</v>
      </c>
      <c r="O146" s="44">
        <v>314033</v>
      </c>
      <c r="P146" s="44">
        <v>110039</v>
      </c>
    </row>
    <row r="147" spans="1:16" ht="40.5" x14ac:dyDescent="0.25">
      <c r="A147" s="30"/>
      <c r="B147" s="31"/>
      <c r="C147" s="40" t="s">
        <v>1018</v>
      </c>
      <c r="D147" s="44">
        <v>5407667.3899999987</v>
      </c>
      <c r="E147" s="44">
        <v>528801</v>
      </c>
      <c r="F147" s="44">
        <v>-28497</v>
      </c>
      <c r="G147" s="44">
        <v>474155</v>
      </c>
      <c r="H147" s="44">
        <v>-174580.74000000002</v>
      </c>
      <c r="I147" s="44">
        <v>-373989</v>
      </c>
      <c r="J147" s="44">
        <v>154151.01</v>
      </c>
      <c r="K147" s="44">
        <v>990953.86</v>
      </c>
      <c r="L147" s="44">
        <v>3527877.4899999998</v>
      </c>
      <c r="M147" s="44">
        <v>-1606551</v>
      </c>
      <c r="N147" s="44">
        <v>1612361.77</v>
      </c>
      <c r="O147" s="44">
        <v>288655</v>
      </c>
      <c r="P147" s="44">
        <v>14330</v>
      </c>
    </row>
    <row r="148" spans="1:16" ht="40.5" x14ac:dyDescent="0.25">
      <c r="A148" s="30"/>
      <c r="B148" s="31"/>
      <c r="C148" s="40" t="s">
        <v>1042</v>
      </c>
      <c r="D148" s="44">
        <v>240000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240000</v>
      </c>
      <c r="O148" s="44">
        <v>0</v>
      </c>
      <c r="P148" s="44">
        <v>0</v>
      </c>
    </row>
    <row r="149" spans="1:16" x14ac:dyDescent="0.25">
      <c r="A149" s="30"/>
      <c r="B149" s="31"/>
      <c r="C149" s="40" t="s">
        <v>80</v>
      </c>
      <c r="D149" s="44">
        <v>112510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2650</v>
      </c>
      <c r="K149" s="44">
        <v>0</v>
      </c>
      <c r="L149" s="44">
        <v>114000</v>
      </c>
      <c r="M149" s="44">
        <v>-2640</v>
      </c>
      <c r="N149" s="44">
        <v>-1500</v>
      </c>
      <c r="O149" s="44">
        <v>0</v>
      </c>
      <c r="P149" s="44">
        <v>0</v>
      </c>
    </row>
    <row r="150" spans="1:16" ht="27" x14ac:dyDescent="0.25">
      <c r="A150" s="30"/>
      <c r="B150" s="31"/>
      <c r="C150" s="40" t="s">
        <v>79</v>
      </c>
      <c r="D150" s="44">
        <v>72003.189999999988</v>
      </c>
      <c r="E150" s="44">
        <v>3000</v>
      </c>
      <c r="F150" s="44">
        <v>0</v>
      </c>
      <c r="G150" s="44">
        <v>10350.43</v>
      </c>
      <c r="H150" s="44">
        <v>-7487</v>
      </c>
      <c r="I150" s="44">
        <v>0</v>
      </c>
      <c r="J150" s="44">
        <v>0</v>
      </c>
      <c r="K150" s="44">
        <v>4640</v>
      </c>
      <c r="L150" s="44">
        <v>25520</v>
      </c>
      <c r="M150" s="44">
        <v>60000</v>
      </c>
      <c r="N150" s="44">
        <v>-25520.240000000002</v>
      </c>
      <c r="O150" s="44">
        <v>1500</v>
      </c>
      <c r="P150" s="44">
        <v>0</v>
      </c>
    </row>
    <row r="151" spans="1:16" ht="40.5" x14ac:dyDescent="0.25">
      <c r="A151" s="30"/>
      <c r="B151" s="31"/>
      <c r="C151" s="40" t="s">
        <v>1019</v>
      </c>
      <c r="D151" s="44">
        <v>27380.720000000001</v>
      </c>
      <c r="E151" s="44">
        <v>1500</v>
      </c>
      <c r="F151" s="44">
        <v>500</v>
      </c>
      <c r="G151" s="44">
        <v>1500</v>
      </c>
      <c r="H151" s="44">
        <v>-1790</v>
      </c>
      <c r="I151" s="44">
        <v>16580</v>
      </c>
      <c r="J151" s="44">
        <v>8221.16</v>
      </c>
      <c r="K151" s="44">
        <v>1500</v>
      </c>
      <c r="L151" s="44">
        <v>869.56</v>
      </c>
      <c r="M151" s="44">
        <v>-2236.08</v>
      </c>
      <c r="N151" s="44">
        <v>-2263.92</v>
      </c>
      <c r="O151" s="44">
        <v>1500</v>
      </c>
      <c r="P151" s="44">
        <v>1500</v>
      </c>
    </row>
    <row r="152" spans="1:16" x14ac:dyDescent="0.25">
      <c r="A152" s="30"/>
      <c r="B152" s="31"/>
      <c r="C152" s="40" t="s">
        <v>77</v>
      </c>
      <c r="D152" s="44">
        <v>80971587.499999985</v>
      </c>
      <c r="E152" s="44">
        <v>2477434</v>
      </c>
      <c r="F152" s="44">
        <v>2484151</v>
      </c>
      <c r="G152" s="44">
        <v>52380318.810000002</v>
      </c>
      <c r="H152" s="44">
        <v>-1345195.4200000002</v>
      </c>
      <c r="I152" s="44">
        <v>8019512.9499999983</v>
      </c>
      <c r="J152" s="44">
        <v>3269266.29</v>
      </c>
      <c r="K152" s="44">
        <v>2025526.0499999998</v>
      </c>
      <c r="L152" s="44">
        <v>1692353.4599999995</v>
      </c>
      <c r="M152" s="44">
        <v>3004958.3699999996</v>
      </c>
      <c r="N152" s="44">
        <v>2743484.9899999998</v>
      </c>
      <c r="O152" s="44">
        <v>2138385</v>
      </c>
      <c r="P152" s="44">
        <v>2081392</v>
      </c>
    </row>
    <row r="153" spans="1:16" ht="18" x14ac:dyDescent="0.35">
      <c r="A153" s="26"/>
      <c r="B153" s="29" t="s">
        <v>76</v>
      </c>
      <c r="C153" s="39"/>
      <c r="D153" s="43">
        <v>42988376.159999989</v>
      </c>
      <c r="E153" s="43">
        <v>3642724.59</v>
      </c>
      <c r="F153" s="43">
        <v>1984676.57</v>
      </c>
      <c r="G153" s="43">
        <v>5394987.1399999997</v>
      </c>
      <c r="H153" s="43">
        <v>1026629.0800000001</v>
      </c>
      <c r="I153" s="43">
        <v>3963229.2600000002</v>
      </c>
      <c r="J153" s="43">
        <v>3947278.5000000005</v>
      </c>
      <c r="K153" s="43">
        <v>5214920.3099999987</v>
      </c>
      <c r="L153" s="43">
        <v>2182074.38</v>
      </c>
      <c r="M153" s="43">
        <v>4839172.0699999984</v>
      </c>
      <c r="N153" s="43">
        <v>3404431.26</v>
      </c>
      <c r="O153" s="43">
        <v>3895229</v>
      </c>
      <c r="P153" s="43">
        <v>3493024</v>
      </c>
    </row>
    <row r="154" spans="1:16" x14ac:dyDescent="0.25">
      <c r="A154" s="30"/>
      <c r="B154" s="31"/>
      <c r="C154" s="40" t="s">
        <v>75</v>
      </c>
      <c r="D154" s="44">
        <v>5646984.2499999991</v>
      </c>
      <c r="E154" s="44">
        <v>417842.99</v>
      </c>
      <c r="F154" s="44">
        <v>612177.09</v>
      </c>
      <c r="G154" s="44">
        <v>326282.69</v>
      </c>
      <c r="H154" s="44">
        <v>-37096.799999999988</v>
      </c>
      <c r="I154" s="44">
        <v>907796.5</v>
      </c>
      <c r="J154" s="44">
        <v>712486.88</v>
      </c>
      <c r="K154" s="44">
        <v>716431.17</v>
      </c>
      <c r="L154" s="44">
        <v>338343.52999999997</v>
      </c>
      <c r="M154" s="44">
        <v>686924.08000000007</v>
      </c>
      <c r="N154" s="44">
        <v>-4386.8799999999974</v>
      </c>
      <c r="O154" s="44">
        <v>564557</v>
      </c>
      <c r="P154" s="44">
        <v>405626</v>
      </c>
    </row>
    <row r="155" spans="1:16" x14ac:dyDescent="0.25">
      <c r="A155" s="30"/>
      <c r="B155" s="31"/>
      <c r="C155" s="40" t="s">
        <v>74</v>
      </c>
      <c r="D155" s="44">
        <v>2292988.8099999996</v>
      </c>
      <c r="E155" s="44">
        <v>278478</v>
      </c>
      <c r="F155" s="44">
        <v>326693.88</v>
      </c>
      <c r="G155" s="44">
        <v>174808.34</v>
      </c>
      <c r="H155" s="44">
        <v>103611.18</v>
      </c>
      <c r="I155" s="44">
        <v>225896.21000000002</v>
      </c>
      <c r="J155" s="44">
        <v>296531.5</v>
      </c>
      <c r="K155" s="44">
        <v>27085.74000000002</v>
      </c>
      <c r="L155" s="44">
        <v>26971.909999999989</v>
      </c>
      <c r="M155" s="44">
        <v>240227.94</v>
      </c>
      <c r="N155" s="44">
        <v>111700.11000000002</v>
      </c>
      <c r="O155" s="44">
        <v>268182</v>
      </c>
      <c r="P155" s="44">
        <v>212802</v>
      </c>
    </row>
    <row r="156" spans="1:16" x14ac:dyDescent="0.25">
      <c r="A156" s="30"/>
      <c r="B156" s="31"/>
      <c r="C156" s="40" t="s">
        <v>73</v>
      </c>
      <c r="D156" s="44">
        <v>381508</v>
      </c>
      <c r="E156" s="44">
        <v>100588</v>
      </c>
      <c r="F156" s="44">
        <v>99338</v>
      </c>
      <c r="G156" s="44">
        <v>98458</v>
      </c>
      <c r="H156" s="44">
        <v>101378</v>
      </c>
      <c r="I156" s="44">
        <v>79238</v>
      </c>
      <c r="J156" s="44">
        <v>61758</v>
      </c>
      <c r="K156" s="44">
        <v>94158</v>
      </c>
      <c r="L156" s="44">
        <v>-450800</v>
      </c>
      <c r="M156" s="44">
        <v>98299.3</v>
      </c>
      <c r="N156" s="44">
        <v>-99383.299999999988</v>
      </c>
      <c r="O156" s="44">
        <v>99238</v>
      </c>
      <c r="P156" s="44">
        <v>99238</v>
      </c>
    </row>
    <row r="157" spans="1:16" x14ac:dyDescent="0.25">
      <c r="A157" s="30"/>
      <c r="B157" s="31"/>
      <c r="C157" s="40" t="s">
        <v>72</v>
      </c>
      <c r="D157" s="44">
        <v>25356339.319999997</v>
      </c>
      <c r="E157" s="44">
        <v>2712297.5999999996</v>
      </c>
      <c r="F157" s="44">
        <v>828218.60000000009</v>
      </c>
      <c r="G157" s="44">
        <v>1837439.1999999997</v>
      </c>
      <c r="H157" s="44">
        <v>732738.83000000007</v>
      </c>
      <c r="I157" s="44">
        <v>2256586.5100000002</v>
      </c>
      <c r="J157" s="44">
        <v>2608352.4600000004</v>
      </c>
      <c r="K157" s="44">
        <v>2911421.3199999984</v>
      </c>
      <c r="L157" s="44">
        <v>1100190.8</v>
      </c>
      <c r="M157" s="44">
        <v>2856512.149999999</v>
      </c>
      <c r="N157" s="44">
        <v>2058754.8499999994</v>
      </c>
      <c r="O157" s="44">
        <v>2816407</v>
      </c>
      <c r="P157" s="44">
        <v>2637420</v>
      </c>
    </row>
    <row r="158" spans="1:16" x14ac:dyDescent="0.25">
      <c r="A158" s="30"/>
      <c r="B158" s="31"/>
      <c r="C158" s="40" t="s">
        <v>71</v>
      </c>
      <c r="D158" s="44">
        <v>1473916.9800000002</v>
      </c>
      <c r="E158" s="44">
        <v>72616</v>
      </c>
      <c r="F158" s="44">
        <v>15936</v>
      </c>
      <c r="G158" s="44">
        <v>804380.12</v>
      </c>
      <c r="H158" s="44">
        <v>23071.39</v>
      </c>
      <c r="I158" s="44">
        <v>154814.75</v>
      </c>
      <c r="J158" s="44">
        <v>110385.47</v>
      </c>
      <c r="K158" s="44">
        <v>143477.6</v>
      </c>
      <c r="L158" s="44">
        <v>-71850.14</v>
      </c>
      <c r="M158" s="44">
        <v>8607.619999999999</v>
      </c>
      <c r="N158" s="44">
        <v>43569.17</v>
      </c>
      <c r="O158" s="44">
        <v>94190</v>
      </c>
      <c r="P158" s="44">
        <v>74719</v>
      </c>
    </row>
    <row r="159" spans="1:16" ht="27" x14ac:dyDescent="0.25">
      <c r="A159" s="30"/>
      <c r="B159" s="31"/>
      <c r="C159" s="40" t="s">
        <v>70</v>
      </c>
      <c r="D159" s="44">
        <v>313371.51</v>
      </c>
      <c r="E159" s="44">
        <v>0</v>
      </c>
      <c r="F159" s="44">
        <v>15000</v>
      </c>
      <c r="G159" s="44">
        <v>170493.99</v>
      </c>
      <c r="H159" s="44">
        <v>59525.48</v>
      </c>
      <c r="I159" s="44">
        <v>-61357.389999999992</v>
      </c>
      <c r="J159" s="44">
        <v>11040</v>
      </c>
      <c r="K159" s="44">
        <v>26076.43</v>
      </c>
      <c r="L159" s="44">
        <v>4715</v>
      </c>
      <c r="M159" s="44">
        <v>33918</v>
      </c>
      <c r="N159" s="44">
        <v>53960</v>
      </c>
      <c r="O159" s="44">
        <v>0</v>
      </c>
      <c r="P159" s="44">
        <v>0</v>
      </c>
    </row>
    <row r="160" spans="1:16" ht="27" x14ac:dyDescent="0.25">
      <c r="A160" s="30"/>
      <c r="B160" s="31"/>
      <c r="C160" s="40" t="s">
        <v>69</v>
      </c>
      <c r="D160" s="44">
        <v>7523267.290000001</v>
      </c>
      <c r="E160" s="44">
        <v>60902</v>
      </c>
      <c r="F160" s="44">
        <v>87313</v>
      </c>
      <c r="G160" s="44">
        <v>1983124.8</v>
      </c>
      <c r="H160" s="44">
        <v>43401</v>
      </c>
      <c r="I160" s="44">
        <v>400254.68</v>
      </c>
      <c r="J160" s="44">
        <v>146724.19</v>
      </c>
      <c r="K160" s="44">
        <v>1296270.05</v>
      </c>
      <c r="L160" s="44">
        <v>1234503.28</v>
      </c>
      <c r="M160" s="44">
        <v>914682.98</v>
      </c>
      <c r="N160" s="44">
        <v>1240217.3100000003</v>
      </c>
      <c r="O160" s="44">
        <v>52655</v>
      </c>
      <c r="P160" s="44">
        <v>63219</v>
      </c>
    </row>
    <row r="161" spans="1:16" ht="18" x14ac:dyDescent="0.35">
      <c r="A161" s="26"/>
      <c r="B161" s="29" t="s">
        <v>68</v>
      </c>
      <c r="C161" s="39"/>
      <c r="D161" s="43">
        <v>24514208.98</v>
      </c>
      <c r="E161" s="43">
        <v>1346980.42</v>
      </c>
      <c r="F161" s="43">
        <v>1135380.75</v>
      </c>
      <c r="G161" s="43">
        <v>605105.38</v>
      </c>
      <c r="H161" s="43">
        <v>3509655.6700000004</v>
      </c>
      <c r="I161" s="43">
        <v>814163.64</v>
      </c>
      <c r="J161" s="43">
        <v>1587520.3399999999</v>
      </c>
      <c r="K161" s="43">
        <v>1875069.6900000004</v>
      </c>
      <c r="L161" s="43">
        <v>4210617.45</v>
      </c>
      <c r="M161" s="43">
        <v>1993053.93</v>
      </c>
      <c r="N161" s="43">
        <v>1717842.71</v>
      </c>
      <c r="O161" s="43">
        <v>1402742</v>
      </c>
      <c r="P161" s="43">
        <v>4316077</v>
      </c>
    </row>
    <row r="162" spans="1:16" x14ac:dyDescent="0.25">
      <c r="A162" s="30"/>
      <c r="B162" s="31"/>
      <c r="C162" s="40" t="s">
        <v>1020</v>
      </c>
      <c r="D162" s="44">
        <v>1380</v>
      </c>
      <c r="E162" s="44">
        <v>0</v>
      </c>
      <c r="F162" s="44">
        <v>0</v>
      </c>
      <c r="G162" s="44">
        <v>0</v>
      </c>
      <c r="H162" s="44">
        <v>10000</v>
      </c>
      <c r="I162" s="44">
        <v>0</v>
      </c>
      <c r="J162" s="44">
        <v>0</v>
      </c>
      <c r="K162" s="44">
        <v>0</v>
      </c>
      <c r="L162" s="44">
        <v>-8620</v>
      </c>
      <c r="M162" s="44">
        <v>0</v>
      </c>
      <c r="N162" s="44">
        <v>0</v>
      </c>
      <c r="O162" s="44">
        <v>0</v>
      </c>
      <c r="P162" s="44">
        <v>0</v>
      </c>
    </row>
    <row r="163" spans="1:16" x14ac:dyDescent="0.25">
      <c r="A163" s="30"/>
      <c r="B163" s="31"/>
      <c r="C163" s="40" t="s">
        <v>67</v>
      </c>
      <c r="D163" s="44">
        <v>11315502.210000001</v>
      </c>
      <c r="E163" s="44">
        <v>183228.41</v>
      </c>
      <c r="F163" s="44">
        <v>171186.05</v>
      </c>
      <c r="G163" s="44">
        <v>168949.37999999998</v>
      </c>
      <c r="H163" s="44">
        <v>898300.47000000009</v>
      </c>
      <c r="I163" s="44">
        <v>823628.44000000006</v>
      </c>
      <c r="J163" s="44">
        <v>412502.08999999997</v>
      </c>
      <c r="K163" s="44">
        <v>828655.46000000008</v>
      </c>
      <c r="L163" s="44">
        <v>3146157.8200000008</v>
      </c>
      <c r="M163" s="44">
        <v>677088.17</v>
      </c>
      <c r="N163" s="44">
        <v>554090.91999999993</v>
      </c>
      <c r="O163" s="44">
        <v>188894</v>
      </c>
      <c r="P163" s="44">
        <v>3262821</v>
      </c>
    </row>
    <row r="164" spans="1:16" x14ac:dyDescent="0.25">
      <c r="A164" s="30"/>
      <c r="B164" s="31"/>
      <c r="C164" s="40" t="s">
        <v>66</v>
      </c>
      <c r="D164" s="44">
        <v>3795824.6500000004</v>
      </c>
      <c r="E164" s="44">
        <v>872135</v>
      </c>
      <c r="F164" s="44">
        <v>659177</v>
      </c>
      <c r="G164" s="44">
        <v>-123936.66999999998</v>
      </c>
      <c r="H164" s="44">
        <v>1555239.83</v>
      </c>
      <c r="I164" s="44">
        <v>-889419.67999999993</v>
      </c>
      <c r="J164" s="44">
        <v>-110134.15000000001</v>
      </c>
      <c r="K164" s="44">
        <v>-4860.6799999999866</v>
      </c>
      <c r="L164" s="44">
        <v>168143.82</v>
      </c>
      <c r="M164" s="44">
        <v>466784.24999999994</v>
      </c>
      <c r="N164" s="44">
        <v>-316055.07</v>
      </c>
      <c r="O164" s="44">
        <v>827042</v>
      </c>
      <c r="P164" s="44">
        <v>691709</v>
      </c>
    </row>
    <row r="165" spans="1:16" x14ac:dyDescent="0.25">
      <c r="A165" s="30"/>
      <c r="B165" s="31"/>
      <c r="C165" s="40" t="s">
        <v>65</v>
      </c>
      <c r="D165" s="44">
        <v>313959.94</v>
      </c>
      <c r="E165" s="44">
        <v>0</v>
      </c>
      <c r="F165" s="44">
        <v>0</v>
      </c>
      <c r="G165" s="44">
        <v>0</v>
      </c>
      <c r="H165" s="44">
        <v>500000</v>
      </c>
      <c r="I165" s="44">
        <v>0</v>
      </c>
      <c r="J165" s="44">
        <v>100000</v>
      </c>
      <c r="K165" s="44">
        <v>-24056.5</v>
      </c>
      <c r="L165" s="44">
        <v>0</v>
      </c>
      <c r="M165" s="44">
        <v>-335943.5</v>
      </c>
      <c r="N165" s="44">
        <v>73959.94</v>
      </c>
      <c r="O165" s="44">
        <v>0</v>
      </c>
      <c r="P165" s="44">
        <v>0</v>
      </c>
    </row>
    <row r="166" spans="1:16" x14ac:dyDescent="0.25">
      <c r="A166" s="30"/>
      <c r="B166" s="31"/>
      <c r="C166" s="40" t="s">
        <v>64</v>
      </c>
      <c r="D166" s="44">
        <v>9087542.1799999997</v>
      </c>
      <c r="E166" s="44">
        <v>291617.01</v>
      </c>
      <c r="F166" s="44">
        <v>305017.7</v>
      </c>
      <c r="G166" s="44">
        <v>560092.67000000004</v>
      </c>
      <c r="H166" s="44">
        <v>546115.37000000011</v>
      </c>
      <c r="I166" s="44">
        <v>879954.87999999989</v>
      </c>
      <c r="J166" s="44">
        <v>1185152.3999999999</v>
      </c>
      <c r="K166" s="44">
        <v>1075331.4100000001</v>
      </c>
      <c r="L166" s="44">
        <v>904935.80999999982</v>
      </c>
      <c r="M166" s="44">
        <v>1185125.01</v>
      </c>
      <c r="N166" s="44">
        <v>1405846.92</v>
      </c>
      <c r="O166" s="44">
        <v>386806</v>
      </c>
      <c r="P166" s="44">
        <v>361547</v>
      </c>
    </row>
    <row r="167" spans="1:16" ht="18" x14ac:dyDescent="0.35">
      <c r="A167" s="26"/>
      <c r="B167" s="29" t="s">
        <v>63</v>
      </c>
      <c r="C167" s="39"/>
      <c r="D167" s="43">
        <v>381261086.72999996</v>
      </c>
      <c r="E167" s="43">
        <v>9164102.9400000013</v>
      </c>
      <c r="F167" s="43">
        <v>25520643.420000002</v>
      </c>
      <c r="G167" s="43">
        <v>9903101.5899999999</v>
      </c>
      <c r="H167" s="43">
        <v>62559510.609999999</v>
      </c>
      <c r="I167" s="43">
        <v>8347412.6999999993</v>
      </c>
      <c r="J167" s="43">
        <v>6798478.3999999994</v>
      </c>
      <c r="K167" s="43">
        <v>5873769.0899999999</v>
      </c>
      <c r="L167" s="43">
        <v>33612759.340000004</v>
      </c>
      <c r="M167" s="43">
        <v>204351921.92999998</v>
      </c>
      <c r="N167" s="43">
        <v>5090168.7100000009</v>
      </c>
      <c r="O167" s="43">
        <v>4623586</v>
      </c>
      <c r="P167" s="43">
        <v>5415632</v>
      </c>
    </row>
    <row r="168" spans="1:16" x14ac:dyDescent="0.25">
      <c r="A168" s="30"/>
      <c r="B168" s="31"/>
      <c r="C168" s="40" t="s">
        <v>62</v>
      </c>
      <c r="D168" s="44">
        <v>1702670.82</v>
      </c>
      <c r="E168" s="44">
        <v>64515</v>
      </c>
      <c r="F168" s="44">
        <v>114515</v>
      </c>
      <c r="G168" s="44">
        <v>195497</v>
      </c>
      <c r="H168" s="44">
        <v>142321</v>
      </c>
      <c r="I168" s="44">
        <v>164044</v>
      </c>
      <c r="J168" s="44">
        <v>218975.01</v>
      </c>
      <c r="K168" s="44">
        <v>297719</v>
      </c>
      <c r="L168" s="44">
        <v>64515</v>
      </c>
      <c r="M168" s="44">
        <v>219519.01</v>
      </c>
      <c r="N168" s="44">
        <v>92020.800000000003</v>
      </c>
      <c r="O168" s="44">
        <v>64515</v>
      </c>
      <c r="P168" s="44">
        <v>64515</v>
      </c>
    </row>
    <row r="169" spans="1:16" x14ac:dyDescent="0.25">
      <c r="A169" s="30"/>
      <c r="B169" s="31"/>
      <c r="C169" s="40" t="s">
        <v>61</v>
      </c>
      <c r="D169" s="44">
        <v>17241850.469999999</v>
      </c>
      <c r="E169" s="44">
        <v>2008911.4100000001</v>
      </c>
      <c r="F169" s="44">
        <v>1999104.82</v>
      </c>
      <c r="G169" s="44">
        <v>3755857.03</v>
      </c>
      <c r="H169" s="44">
        <v>2701533.03</v>
      </c>
      <c r="I169" s="44">
        <v>2959378.69</v>
      </c>
      <c r="J169" s="44">
        <v>509408.49</v>
      </c>
      <c r="K169" s="44">
        <v>269693.47000000003</v>
      </c>
      <c r="L169" s="44">
        <v>702831.23</v>
      </c>
      <c r="M169" s="44">
        <v>877582.88</v>
      </c>
      <c r="N169" s="44">
        <v>670865.42000000004</v>
      </c>
      <c r="O169" s="44">
        <v>658834</v>
      </c>
      <c r="P169" s="44">
        <v>127850</v>
      </c>
    </row>
    <row r="170" spans="1:16" ht="27" x14ac:dyDescent="0.25">
      <c r="A170" s="30"/>
      <c r="B170" s="31"/>
      <c r="C170" s="40" t="s">
        <v>60</v>
      </c>
      <c r="D170" s="44">
        <v>2514665.9</v>
      </c>
      <c r="E170" s="44">
        <v>168000</v>
      </c>
      <c r="F170" s="44">
        <v>531382.13</v>
      </c>
      <c r="G170" s="44">
        <v>432000</v>
      </c>
      <c r="H170" s="44">
        <v>0</v>
      </c>
      <c r="I170" s="44">
        <v>0</v>
      </c>
      <c r="J170" s="44">
        <v>300000</v>
      </c>
      <c r="K170" s="44">
        <v>-3500</v>
      </c>
      <c r="L170" s="44">
        <v>65200</v>
      </c>
      <c r="M170" s="44">
        <v>913489.5</v>
      </c>
      <c r="N170" s="44">
        <v>108094.27</v>
      </c>
      <c r="O170" s="44">
        <v>0</v>
      </c>
      <c r="P170" s="44">
        <v>0</v>
      </c>
    </row>
    <row r="171" spans="1:16" ht="27" x14ac:dyDescent="0.25">
      <c r="A171" s="30"/>
      <c r="B171" s="31"/>
      <c r="C171" s="40" t="s">
        <v>59</v>
      </c>
      <c r="D171" s="44">
        <v>226674677.12999997</v>
      </c>
      <c r="E171" s="44">
        <v>1440929</v>
      </c>
      <c r="F171" s="44">
        <v>144830.91</v>
      </c>
      <c r="G171" s="44">
        <v>1000</v>
      </c>
      <c r="H171" s="44">
        <v>204651</v>
      </c>
      <c r="I171" s="44">
        <v>291883.40000000002</v>
      </c>
      <c r="J171" s="44">
        <v>675317.2</v>
      </c>
      <c r="K171" s="44">
        <v>7000</v>
      </c>
      <c r="L171" s="44">
        <v>26033491</v>
      </c>
      <c r="M171" s="44">
        <v>197566842.47999999</v>
      </c>
      <c r="N171" s="44">
        <v>308732.14</v>
      </c>
      <c r="O171" s="44">
        <v>0</v>
      </c>
      <c r="P171" s="44">
        <v>0</v>
      </c>
    </row>
    <row r="172" spans="1:16" ht="27" x14ac:dyDescent="0.25">
      <c r="A172" s="30"/>
      <c r="B172" s="31"/>
      <c r="C172" s="40" t="s">
        <v>1021</v>
      </c>
      <c r="D172" s="44">
        <v>126600202.41000001</v>
      </c>
      <c r="E172" s="44">
        <v>5481747.5300000003</v>
      </c>
      <c r="F172" s="44">
        <v>22730810.560000002</v>
      </c>
      <c r="G172" s="44">
        <v>4587247.5600000005</v>
      </c>
      <c r="H172" s="44">
        <v>58907600.579999998</v>
      </c>
      <c r="I172" s="44">
        <v>4328701.6099999994</v>
      </c>
      <c r="J172" s="44">
        <v>3050087.6999999997</v>
      </c>
      <c r="K172" s="44">
        <v>4769051.62</v>
      </c>
      <c r="L172" s="44">
        <v>6143317.1100000013</v>
      </c>
      <c r="M172" s="44">
        <v>4171083.0599999996</v>
      </c>
      <c r="N172" s="44">
        <v>3307051.0800000005</v>
      </c>
      <c r="O172" s="44">
        <v>3900237</v>
      </c>
      <c r="P172" s="44">
        <v>5223267</v>
      </c>
    </row>
    <row r="173" spans="1:16" x14ac:dyDescent="0.25">
      <c r="A173" s="30"/>
      <c r="B173" s="31"/>
      <c r="C173" s="40" t="s">
        <v>224</v>
      </c>
      <c r="D173" s="44">
        <v>6527020</v>
      </c>
      <c r="E173" s="44">
        <v>0</v>
      </c>
      <c r="F173" s="44">
        <v>0</v>
      </c>
      <c r="G173" s="44">
        <v>931500</v>
      </c>
      <c r="H173" s="44">
        <v>603405</v>
      </c>
      <c r="I173" s="44">
        <v>603405</v>
      </c>
      <c r="J173" s="44">
        <v>2044690</v>
      </c>
      <c r="K173" s="44">
        <v>533805</v>
      </c>
      <c r="L173" s="44">
        <v>603405</v>
      </c>
      <c r="M173" s="44">
        <v>603405</v>
      </c>
      <c r="N173" s="44">
        <v>603405</v>
      </c>
      <c r="O173" s="44">
        <v>0</v>
      </c>
      <c r="P173" s="44">
        <v>0</v>
      </c>
    </row>
    <row r="174" spans="1:16" ht="18" x14ac:dyDescent="0.35">
      <c r="A174" s="28" t="s">
        <v>57</v>
      </c>
      <c r="B174" s="28"/>
      <c r="C174" s="38"/>
      <c r="D174" s="42">
        <v>11912748509.560001</v>
      </c>
      <c r="E174" s="42">
        <v>1154933109.9200001</v>
      </c>
      <c r="F174" s="42">
        <v>893821549.54999995</v>
      </c>
      <c r="G174" s="42">
        <v>1227507206.4499996</v>
      </c>
      <c r="H174" s="42">
        <v>1030690545.6799999</v>
      </c>
      <c r="I174" s="42">
        <v>1004822504.3700001</v>
      </c>
      <c r="J174" s="42">
        <v>1089972019.5899999</v>
      </c>
      <c r="K174" s="42">
        <v>1066878877.7600001</v>
      </c>
      <c r="L174" s="42">
        <v>995115792.08999991</v>
      </c>
      <c r="M174" s="42">
        <v>1148106638.6500006</v>
      </c>
      <c r="N174" s="42">
        <v>865087653.47999978</v>
      </c>
      <c r="O174" s="42">
        <v>695194087.75000012</v>
      </c>
      <c r="P174" s="42">
        <v>740618524.26999998</v>
      </c>
    </row>
    <row r="175" spans="1:16" ht="18" x14ac:dyDescent="0.35">
      <c r="A175" s="26"/>
      <c r="B175" s="29" t="s">
        <v>56</v>
      </c>
      <c r="C175" s="39"/>
      <c r="D175" s="43">
        <v>10990911255.640001</v>
      </c>
      <c r="E175" s="43">
        <v>1119189610.8600001</v>
      </c>
      <c r="F175" s="43">
        <v>849653676.93999994</v>
      </c>
      <c r="G175" s="43">
        <v>1104298090.9199998</v>
      </c>
      <c r="H175" s="43">
        <v>898224712.46999991</v>
      </c>
      <c r="I175" s="43">
        <v>906251363.1500001</v>
      </c>
      <c r="J175" s="43">
        <v>990530039.20999992</v>
      </c>
      <c r="K175" s="43">
        <v>971780617.59000015</v>
      </c>
      <c r="L175" s="43">
        <v>889479354.70999992</v>
      </c>
      <c r="M175" s="43">
        <v>1009833120.0000002</v>
      </c>
      <c r="N175" s="43">
        <v>870650739.96999991</v>
      </c>
      <c r="O175" s="43">
        <v>662373900.1500001</v>
      </c>
      <c r="P175" s="43">
        <v>718646029.66999996</v>
      </c>
    </row>
    <row r="176" spans="1:16" ht="27" x14ac:dyDescent="0.25">
      <c r="A176" s="30"/>
      <c r="B176" s="31"/>
      <c r="C176" s="40" t="s">
        <v>55</v>
      </c>
      <c r="D176" s="44">
        <v>5455270821.75</v>
      </c>
      <c r="E176" s="44">
        <v>494856883.86000001</v>
      </c>
      <c r="F176" s="44">
        <v>423456759.41999996</v>
      </c>
      <c r="G176" s="44">
        <v>609732788.74999988</v>
      </c>
      <c r="H176" s="44">
        <v>362028364.46999991</v>
      </c>
      <c r="I176" s="44">
        <v>378169355.50000006</v>
      </c>
      <c r="J176" s="44">
        <v>478240513.36999989</v>
      </c>
      <c r="K176" s="44">
        <v>455057425.61000007</v>
      </c>
      <c r="L176" s="44">
        <v>370436156.94999993</v>
      </c>
      <c r="M176" s="44">
        <v>523241148.78000015</v>
      </c>
      <c r="N176" s="44">
        <v>359111684.85999995</v>
      </c>
      <c r="O176" s="44">
        <v>427493892.51000005</v>
      </c>
      <c r="P176" s="44">
        <v>573445847.66999996</v>
      </c>
    </row>
    <row r="177" spans="1:16" ht="27" x14ac:dyDescent="0.25">
      <c r="A177" s="30"/>
      <c r="B177" s="31"/>
      <c r="C177" s="40" t="s">
        <v>54</v>
      </c>
      <c r="D177" s="44">
        <v>408785714.24000001</v>
      </c>
      <c r="E177" s="44">
        <v>58960280</v>
      </c>
      <c r="F177" s="44">
        <v>33349551</v>
      </c>
      <c r="G177" s="44">
        <v>34722858</v>
      </c>
      <c r="H177" s="44">
        <v>29472980</v>
      </c>
      <c r="I177" s="44">
        <v>26889461</v>
      </c>
      <c r="J177" s="44">
        <v>29936692</v>
      </c>
      <c r="K177" s="44">
        <v>31529046</v>
      </c>
      <c r="L177" s="44">
        <v>36425801.240000002</v>
      </c>
      <c r="M177" s="44">
        <v>35118912</v>
      </c>
      <c r="N177" s="44">
        <v>27997394</v>
      </c>
      <c r="O177" s="44">
        <v>22968369</v>
      </c>
      <c r="P177" s="44">
        <v>41414370</v>
      </c>
    </row>
    <row r="178" spans="1:16" ht="27" x14ac:dyDescent="0.25">
      <c r="A178" s="30"/>
      <c r="B178" s="31"/>
      <c r="C178" s="40" t="s">
        <v>53</v>
      </c>
      <c r="D178" s="44">
        <v>556109809</v>
      </c>
      <c r="E178" s="44">
        <v>59453786</v>
      </c>
      <c r="F178" s="44">
        <v>48243578</v>
      </c>
      <c r="G178" s="44">
        <v>47715682</v>
      </c>
      <c r="H178" s="44">
        <v>46150541</v>
      </c>
      <c r="I178" s="44">
        <v>41786877</v>
      </c>
      <c r="J178" s="44">
        <v>48437055</v>
      </c>
      <c r="K178" s="44">
        <v>46766166</v>
      </c>
      <c r="L178" s="44">
        <v>46787920</v>
      </c>
      <c r="M178" s="44">
        <v>44042059</v>
      </c>
      <c r="N178" s="44">
        <v>44473013</v>
      </c>
      <c r="O178" s="44">
        <v>39432962</v>
      </c>
      <c r="P178" s="44">
        <v>42820170</v>
      </c>
    </row>
    <row r="179" spans="1:16" ht="27" x14ac:dyDescent="0.25">
      <c r="A179" s="30"/>
      <c r="B179" s="31"/>
      <c r="C179" s="40" t="s">
        <v>52</v>
      </c>
      <c r="D179" s="44">
        <v>3250853635.1400003</v>
      </c>
      <c r="E179" s="44">
        <v>337845501</v>
      </c>
      <c r="F179" s="44">
        <v>272843238.51999998</v>
      </c>
      <c r="G179" s="44">
        <v>305500751.17000002</v>
      </c>
      <c r="H179" s="44">
        <v>351744074</v>
      </c>
      <c r="I179" s="44">
        <v>360283252.64999998</v>
      </c>
      <c r="J179" s="44">
        <v>343296130.84000003</v>
      </c>
      <c r="K179" s="44">
        <v>314044844.98000002</v>
      </c>
      <c r="L179" s="44">
        <v>253103809</v>
      </c>
      <c r="M179" s="44">
        <v>254965625.34</v>
      </c>
      <c r="N179" s="44">
        <v>300642979</v>
      </c>
      <c r="O179" s="44">
        <v>143158906.64000002</v>
      </c>
      <c r="P179" s="44">
        <v>13424522</v>
      </c>
    </row>
    <row r="180" spans="1:16" ht="40.5" x14ac:dyDescent="0.25">
      <c r="A180" s="30"/>
      <c r="B180" s="31"/>
      <c r="C180" s="40" t="s">
        <v>1022</v>
      </c>
      <c r="D180" s="44">
        <v>1319891275.5100002</v>
      </c>
      <c r="E180" s="44">
        <v>168073160</v>
      </c>
      <c r="F180" s="44">
        <v>71760550</v>
      </c>
      <c r="G180" s="44">
        <v>106626011</v>
      </c>
      <c r="H180" s="44">
        <v>108828753</v>
      </c>
      <c r="I180" s="44">
        <v>99122417</v>
      </c>
      <c r="J180" s="44">
        <v>90619648</v>
      </c>
      <c r="K180" s="44">
        <v>124383135</v>
      </c>
      <c r="L180" s="44">
        <v>182725667.51999998</v>
      </c>
      <c r="M180" s="44">
        <v>152465374.88</v>
      </c>
      <c r="N180" s="44">
        <v>138425669.11000001</v>
      </c>
      <c r="O180" s="44">
        <v>29319770</v>
      </c>
      <c r="P180" s="44">
        <v>47541120</v>
      </c>
    </row>
    <row r="181" spans="1:16" ht="18" x14ac:dyDescent="0.35">
      <c r="A181" s="26"/>
      <c r="B181" s="29" t="s">
        <v>231</v>
      </c>
      <c r="C181" s="39"/>
      <c r="D181" s="43">
        <v>16241232.07</v>
      </c>
      <c r="E181" s="43">
        <v>22647</v>
      </c>
      <c r="F181" s="43">
        <v>592124.3600000001</v>
      </c>
      <c r="G181" s="43">
        <v>443478.84999999992</v>
      </c>
      <c r="H181" s="43">
        <v>1452678.11</v>
      </c>
      <c r="I181" s="43">
        <v>261321.45000000004</v>
      </c>
      <c r="J181" s="43">
        <v>681913.64999999991</v>
      </c>
      <c r="K181" s="43">
        <v>775663.80999999994</v>
      </c>
      <c r="L181" s="43">
        <v>866591.07999999984</v>
      </c>
      <c r="M181" s="43">
        <v>8009271.21</v>
      </c>
      <c r="N181" s="43">
        <v>3135542.5500000003</v>
      </c>
      <c r="O181" s="43">
        <v>0</v>
      </c>
      <c r="P181" s="43">
        <v>0</v>
      </c>
    </row>
    <row r="182" spans="1:16" ht="27" x14ac:dyDescent="0.25">
      <c r="A182" s="30"/>
      <c r="B182" s="31"/>
      <c r="C182" s="40" t="s">
        <v>1023</v>
      </c>
      <c r="D182" s="44">
        <v>16241232.07</v>
      </c>
      <c r="E182" s="44">
        <v>22647</v>
      </c>
      <c r="F182" s="44">
        <v>592124.3600000001</v>
      </c>
      <c r="G182" s="44">
        <v>443478.84999999992</v>
      </c>
      <c r="H182" s="44">
        <v>1452678.11</v>
      </c>
      <c r="I182" s="44">
        <v>261321.45000000004</v>
      </c>
      <c r="J182" s="44">
        <v>681913.64999999991</v>
      </c>
      <c r="K182" s="44">
        <v>775663.80999999994</v>
      </c>
      <c r="L182" s="44">
        <v>866591.07999999984</v>
      </c>
      <c r="M182" s="44">
        <v>8009271.21</v>
      </c>
      <c r="N182" s="44">
        <v>3135542.5500000003</v>
      </c>
      <c r="O182" s="44">
        <v>0</v>
      </c>
      <c r="P182" s="44">
        <v>0</v>
      </c>
    </row>
    <row r="183" spans="1:16" ht="18" x14ac:dyDescent="0.35">
      <c r="A183" s="26"/>
      <c r="B183" s="29" t="s">
        <v>50</v>
      </c>
      <c r="C183" s="39"/>
      <c r="D183" s="43">
        <v>461098325.83000004</v>
      </c>
      <c r="E183" s="43">
        <v>12499695</v>
      </c>
      <c r="F183" s="43">
        <v>15004574</v>
      </c>
      <c r="G183" s="43">
        <v>86094018.849999994</v>
      </c>
      <c r="H183" s="43">
        <v>56394492.109999999</v>
      </c>
      <c r="I183" s="43">
        <v>35581374.049999997</v>
      </c>
      <c r="J183" s="43">
        <v>16328037.719999999</v>
      </c>
      <c r="K183" s="43">
        <v>44447281.700000003</v>
      </c>
      <c r="L183" s="43">
        <v>65398180.170000002</v>
      </c>
      <c r="M183" s="43">
        <v>104147592.34999999</v>
      </c>
      <c r="N183" s="43">
        <v>17944739.879999999</v>
      </c>
      <c r="O183" s="43">
        <v>5766666</v>
      </c>
      <c r="P183" s="43">
        <v>1491674</v>
      </c>
    </row>
    <row r="184" spans="1:16" x14ac:dyDescent="0.25">
      <c r="A184" s="30"/>
      <c r="B184" s="31"/>
      <c r="C184" s="40" t="s">
        <v>49</v>
      </c>
      <c r="D184" s="44">
        <v>318071317.34000003</v>
      </c>
      <c r="E184" s="44">
        <v>2000000</v>
      </c>
      <c r="F184" s="44">
        <v>3000000</v>
      </c>
      <c r="G184" s="44">
        <v>74055135</v>
      </c>
      <c r="H184" s="44">
        <v>31191678</v>
      </c>
      <c r="I184" s="44">
        <v>13470667</v>
      </c>
      <c r="J184" s="44">
        <v>26140465.619999997</v>
      </c>
      <c r="K184" s="44">
        <v>28940987</v>
      </c>
      <c r="L184" s="44">
        <v>41984721.710000001</v>
      </c>
      <c r="M184" s="44">
        <v>91484643.219999999</v>
      </c>
      <c r="N184" s="44">
        <v>4403019.79</v>
      </c>
      <c r="O184" s="44">
        <v>1400000</v>
      </c>
      <c r="P184" s="44">
        <v>0</v>
      </c>
    </row>
    <row r="185" spans="1:16" ht="27" x14ac:dyDescent="0.25">
      <c r="A185" s="30"/>
      <c r="B185" s="31"/>
      <c r="C185" s="40" t="s">
        <v>48</v>
      </c>
      <c r="D185" s="44">
        <v>269480</v>
      </c>
      <c r="E185" s="44">
        <v>12420</v>
      </c>
      <c r="F185" s="44">
        <v>12420</v>
      </c>
      <c r="G185" s="44">
        <v>12420</v>
      </c>
      <c r="H185" s="44">
        <v>7220</v>
      </c>
      <c r="I185" s="44">
        <v>225000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</row>
    <row r="186" spans="1:16" x14ac:dyDescent="0.25">
      <c r="A186" s="30"/>
      <c r="B186" s="31"/>
      <c r="C186" s="40" t="s">
        <v>1024</v>
      </c>
      <c r="D186" s="44">
        <v>33247281.43</v>
      </c>
      <c r="E186" s="44">
        <v>0</v>
      </c>
      <c r="F186" s="44">
        <v>0</v>
      </c>
      <c r="G186" s="44">
        <v>0</v>
      </c>
      <c r="H186" s="44">
        <v>4589285</v>
      </c>
      <c r="I186" s="44">
        <v>4589285</v>
      </c>
      <c r="J186" s="44">
        <v>4589285</v>
      </c>
      <c r="K186" s="44">
        <v>4589285</v>
      </c>
      <c r="L186" s="44">
        <v>4589285</v>
      </c>
      <c r="M186" s="44">
        <v>4589285</v>
      </c>
      <c r="N186" s="44">
        <v>3836571.4299999997</v>
      </c>
      <c r="O186" s="44">
        <v>1875000</v>
      </c>
      <c r="P186" s="44">
        <v>0</v>
      </c>
    </row>
    <row r="187" spans="1:16" x14ac:dyDescent="0.25">
      <c r="A187" s="30"/>
      <c r="B187" s="31"/>
      <c r="C187" s="40" t="s">
        <v>47</v>
      </c>
      <c r="D187" s="44">
        <v>3500000</v>
      </c>
      <c r="E187" s="44">
        <v>0</v>
      </c>
      <c r="F187" s="44">
        <v>0</v>
      </c>
      <c r="G187" s="44">
        <v>0</v>
      </c>
      <c r="H187" s="44">
        <v>3000000</v>
      </c>
      <c r="I187" s="44">
        <v>0</v>
      </c>
      <c r="J187" s="44">
        <v>0</v>
      </c>
      <c r="K187" s="44">
        <v>427829.06999999995</v>
      </c>
      <c r="L187" s="44">
        <v>-427829.06999999995</v>
      </c>
      <c r="M187" s="44">
        <v>0</v>
      </c>
      <c r="N187" s="44">
        <v>500000</v>
      </c>
      <c r="O187" s="44">
        <v>0</v>
      </c>
      <c r="P187" s="44">
        <v>0</v>
      </c>
    </row>
    <row r="188" spans="1:16" ht="27" x14ac:dyDescent="0.25">
      <c r="A188" s="30"/>
      <c r="B188" s="31"/>
      <c r="C188" s="40" t="s">
        <v>46</v>
      </c>
      <c r="D188" s="44">
        <v>106010247.06</v>
      </c>
      <c r="E188" s="44">
        <v>10487275</v>
      </c>
      <c r="F188" s="44">
        <v>11492154</v>
      </c>
      <c r="G188" s="44">
        <v>12526463.85</v>
      </c>
      <c r="H188" s="44">
        <v>17606309.109999999</v>
      </c>
      <c r="I188" s="44">
        <v>17296422.050000001</v>
      </c>
      <c r="J188" s="44">
        <v>-14401712.899999999</v>
      </c>
      <c r="K188" s="44">
        <v>10489180.629999999</v>
      </c>
      <c r="L188" s="44">
        <v>19252002.530000001</v>
      </c>
      <c r="M188" s="44">
        <v>8073664.1299999999</v>
      </c>
      <c r="N188" s="44">
        <v>9205148.6600000001</v>
      </c>
      <c r="O188" s="44">
        <v>2491666</v>
      </c>
      <c r="P188" s="44">
        <v>1491674</v>
      </c>
    </row>
    <row r="189" spans="1:16" x14ac:dyDescent="0.25">
      <c r="A189" s="30"/>
      <c r="B189" s="31"/>
      <c r="C189" s="40" t="s">
        <v>45</v>
      </c>
      <c r="D189" s="44">
        <v>0</v>
      </c>
      <c r="E189" s="44">
        <v>0</v>
      </c>
      <c r="F189" s="44">
        <v>500000</v>
      </c>
      <c r="G189" s="44">
        <v>-500000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</row>
    <row r="190" spans="1:16" ht="18" x14ac:dyDescent="0.35">
      <c r="A190" s="26"/>
      <c r="B190" s="29" t="s">
        <v>44</v>
      </c>
      <c r="C190" s="39"/>
      <c r="D190" s="43">
        <v>391636390.14000005</v>
      </c>
      <c r="E190" s="43">
        <v>20180456</v>
      </c>
      <c r="F190" s="43">
        <v>25723842</v>
      </c>
      <c r="G190" s="43">
        <v>33371566</v>
      </c>
      <c r="H190" s="43">
        <v>74086596.99000001</v>
      </c>
      <c r="I190" s="43">
        <v>61012562</v>
      </c>
      <c r="J190" s="43">
        <v>78672992.760000005</v>
      </c>
      <c r="K190" s="43">
        <v>43968549.069999993</v>
      </c>
      <c r="L190" s="43">
        <v>36175516.859999999</v>
      </c>
      <c r="M190" s="43">
        <v>13055819.939999998</v>
      </c>
      <c r="N190" s="43">
        <v>-32012513.68</v>
      </c>
      <c r="O190" s="43">
        <v>21986855.600000001</v>
      </c>
      <c r="P190" s="43">
        <v>15414146.6</v>
      </c>
    </row>
    <row r="191" spans="1:16" x14ac:dyDescent="0.25">
      <c r="A191" s="30"/>
      <c r="B191" s="31"/>
      <c r="C191" s="40" t="s">
        <v>43</v>
      </c>
      <c r="D191" s="44">
        <v>305806952.04000002</v>
      </c>
      <c r="E191" s="44">
        <v>15544333</v>
      </c>
      <c r="F191" s="44">
        <v>20309999</v>
      </c>
      <c r="G191" s="44">
        <v>27586583</v>
      </c>
      <c r="H191" s="44">
        <v>69140170.99000001</v>
      </c>
      <c r="I191" s="44">
        <v>41890842</v>
      </c>
      <c r="J191" s="44">
        <v>65255050.760000005</v>
      </c>
      <c r="K191" s="44">
        <v>39682155.069999993</v>
      </c>
      <c r="L191" s="44">
        <v>31241191.860000003</v>
      </c>
      <c r="M191" s="44">
        <v>7165610.4799999986</v>
      </c>
      <c r="N191" s="44">
        <v>-40942905.120000005</v>
      </c>
      <c r="O191" s="44">
        <v>18015844</v>
      </c>
      <c r="P191" s="44">
        <v>10918077</v>
      </c>
    </row>
    <row r="192" spans="1:16" ht="27" x14ac:dyDescent="0.25">
      <c r="A192" s="30"/>
      <c r="B192" s="31"/>
      <c r="C192" s="40" t="s">
        <v>42</v>
      </c>
      <c r="D192" s="44">
        <v>45862662</v>
      </c>
      <c r="E192" s="44">
        <v>2624983</v>
      </c>
      <c r="F192" s="44">
        <v>2624983</v>
      </c>
      <c r="G192" s="44">
        <v>2784983</v>
      </c>
      <c r="H192" s="44">
        <v>-6453574</v>
      </c>
      <c r="I192" s="44">
        <v>17121720</v>
      </c>
      <c r="J192" s="44">
        <v>11317942</v>
      </c>
      <c r="K192" s="44">
        <v>1686394</v>
      </c>
      <c r="L192" s="44">
        <v>2734325</v>
      </c>
      <c r="M192" s="44">
        <v>2219352.16</v>
      </c>
      <c r="N192" s="44">
        <v>3731751.84</v>
      </c>
      <c r="O192" s="44">
        <v>2472372</v>
      </c>
      <c r="P192" s="44">
        <v>2997430</v>
      </c>
    </row>
    <row r="193" spans="1:16" ht="27" x14ac:dyDescent="0.25">
      <c r="A193" s="30"/>
      <c r="B193" s="31"/>
      <c r="C193" s="40" t="s">
        <v>41</v>
      </c>
      <c r="D193" s="44">
        <v>39966776.100000001</v>
      </c>
      <c r="E193" s="44">
        <v>2011140</v>
      </c>
      <c r="F193" s="44">
        <v>2788860</v>
      </c>
      <c r="G193" s="44">
        <v>3000000</v>
      </c>
      <c r="H193" s="44">
        <v>11400000</v>
      </c>
      <c r="I193" s="44">
        <v>2000000</v>
      </c>
      <c r="J193" s="44">
        <v>2100000</v>
      </c>
      <c r="K193" s="44">
        <v>2600000</v>
      </c>
      <c r="L193" s="44">
        <v>2200000</v>
      </c>
      <c r="M193" s="44">
        <v>3670857.3</v>
      </c>
      <c r="N193" s="44">
        <v>5198639.5999999996</v>
      </c>
      <c r="O193" s="44">
        <v>1498639.6</v>
      </c>
      <c r="P193" s="44">
        <v>1498639.6</v>
      </c>
    </row>
    <row r="194" spans="1:16" ht="18" x14ac:dyDescent="0.35">
      <c r="A194" s="26"/>
      <c r="B194" s="29" t="s">
        <v>233</v>
      </c>
      <c r="C194" s="39"/>
      <c r="D194" s="43">
        <v>26720718.48</v>
      </c>
      <c r="E194" s="43">
        <v>247807.81</v>
      </c>
      <c r="F194" s="43">
        <v>0</v>
      </c>
      <c r="G194" s="43">
        <v>520173.55</v>
      </c>
      <c r="H194" s="43">
        <v>0</v>
      </c>
      <c r="I194" s="43">
        <v>0</v>
      </c>
      <c r="J194" s="43">
        <v>785056.37</v>
      </c>
      <c r="K194" s="43">
        <v>4000000</v>
      </c>
      <c r="L194" s="43">
        <v>562723.23</v>
      </c>
      <c r="M194" s="43">
        <v>5302478.76</v>
      </c>
      <c r="N194" s="43">
        <v>5302478.76</v>
      </c>
      <c r="O194" s="43">
        <v>5000000</v>
      </c>
      <c r="P194" s="43">
        <v>5000000</v>
      </c>
    </row>
    <row r="195" spans="1:16" x14ac:dyDescent="0.25">
      <c r="A195" s="30"/>
      <c r="B195" s="31"/>
      <c r="C195" s="40" t="s">
        <v>262</v>
      </c>
      <c r="D195" s="44">
        <v>26720718.48</v>
      </c>
      <c r="E195" s="44">
        <v>247807.81</v>
      </c>
      <c r="F195" s="44">
        <v>0</v>
      </c>
      <c r="G195" s="44">
        <v>520173.55</v>
      </c>
      <c r="H195" s="44">
        <v>0</v>
      </c>
      <c r="I195" s="44">
        <v>0</v>
      </c>
      <c r="J195" s="44">
        <v>785056.37</v>
      </c>
      <c r="K195" s="44">
        <v>4000000</v>
      </c>
      <c r="L195" s="44">
        <v>562723.23</v>
      </c>
      <c r="M195" s="44">
        <v>5302478.76</v>
      </c>
      <c r="N195" s="44">
        <v>5302478.76</v>
      </c>
      <c r="O195" s="44">
        <v>5000000</v>
      </c>
      <c r="P195" s="44">
        <v>5000000</v>
      </c>
    </row>
    <row r="196" spans="1:16" ht="18" x14ac:dyDescent="0.35">
      <c r="A196" s="26"/>
      <c r="B196" s="29" t="s">
        <v>1043</v>
      </c>
      <c r="C196" s="39"/>
      <c r="D196" s="43">
        <v>5000000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5000000</v>
      </c>
      <c r="N196" s="43">
        <v>0</v>
      </c>
      <c r="O196" s="43">
        <v>0</v>
      </c>
      <c r="P196" s="43">
        <v>0</v>
      </c>
    </row>
    <row r="197" spans="1:16" ht="27" x14ac:dyDescent="0.25">
      <c r="A197" s="30"/>
      <c r="B197" s="31"/>
      <c r="C197" s="40" t="s">
        <v>1044</v>
      </c>
      <c r="D197" s="44">
        <v>5000000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5000000</v>
      </c>
      <c r="N197" s="44">
        <v>0</v>
      </c>
      <c r="O197" s="44">
        <v>0</v>
      </c>
      <c r="P197" s="44">
        <v>0</v>
      </c>
    </row>
    <row r="198" spans="1:16" ht="18" x14ac:dyDescent="0.35">
      <c r="A198" s="26"/>
      <c r="B198" s="29" t="s">
        <v>235</v>
      </c>
      <c r="C198" s="39"/>
      <c r="D198" s="43">
        <v>800000</v>
      </c>
      <c r="E198" s="43">
        <v>66666</v>
      </c>
      <c r="F198" s="43">
        <v>66666</v>
      </c>
      <c r="G198" s="43">
        <v>66666</v>
      </c>
      <c r="H198" s="43">
        <v>66666</v>
      </c>
      <c r="I198" s="43">
        <v>66666</v>
      </c>
      <c r="J198" s="43">
        <v>66666</v>
      </c>
      <c r="K198" s="43">
        <v>66666</v>
      </c>
      <c r="L198" s="43">
        <v>66666</v>
      </c>
      <c r="M198" s="43">
        <v>66666</v>
      </c>
      <c r="N198" s="43">
        <v>66666</v>
      </c>
      <c r="O198" s="43">
        <v>66666</v>
      </c>
      <c r="P198" s="43">
        <v>66674</v>
      </c>
    </row>
    <row r="199" spans="1:16" x14ac:dyDescent="0.25">
      <c r="A199" s="30"/>
      <c r="B199" s="31"/>
      <c r="C199" s="40" t="s">
        <v>236</v>
      </c>
      <c r="D199" s="44">
        <v>800000</v>
      </c>
      <c r="E199" s="44">
        <v>66666</v>
      </c>
      <c r="F199" s="44">
        <v>66666</v>
      </c>
      <c r="G199" s="44">
        <v>66666</v>
      </c>
      <c r="H199" s="44">
        <v>66666</v>
      </c>
      <c r="I199" s="44">
        <v>66666</v>
      </c>
      <c r="J199" s="44">
        <v>66666</v>
      </c>
      <c r="K199" s="44">
        <v>66666</v>
      </c>
      <c r="L199" s="44">
        <v>66666</v>
      </c>
      <c r="M199" s="44">
        <v>66666</v>
      </c>
      <c r="N199" s="44">
        <v>66666</v>
      </c>
      <c r="O199" s="44">
        <v>66666</v>
      </c>
      <c r="P199" s="44">
        <v>66674</v>
      </c>
    </row>
    <row r="200" spans="1:16" ht="18" x14ac:dyDescent="0.35">
      <c r="A200" s="26"/>
      <c r="B200" s="29" t="s">
        <v>40</v>
      </c>
      <c r="C200" s="39"/>
      <c r="D200" s="43">
        <v>20340587.399999999</v>
      </c>
      <c r="E200" s="43">
        <v>2726227.25</v>
      </c>
      <c r="F200" s="43">
        <v>2780666.25</v>
      </c>
      <c r="G200" s="43">
        <v>2713212.28</v>
      </c>
      <c r="H200" s="43">
        <v>465400</v>
      </c>
      <c r="I200" s="43">
        <v>1649217.7200000002</v>
      </c>
      <c r="J200" s="43">
        <v>2907313.88</v>
      </c>
      <c r="K200" s="43">
        <v>1840099.59</v>
      </c>
      <c r="L200" s="43">
        <v>2566760.04</v>
      </c>
      <c r="M200" s="43">
        <v>2691690.39</v>
      </c>
      <c r="N200" s="43">
        <v>0</v>
      </c>
      <c r="O200" s="43">
        <v>0</v>
      </c>
      <c r="P200" s="43">
        <v>0</v>
      </c>
    </row>
    <row r="201" spans="1:16" ht="27" x14ac:dyDescent="0.25">
      <c r="A201" s="30"/>
      <c r="B201" s="31"/>
      <c r="C201" s="40" t="s">
        <v>39</v>
      </c>
      <c r="D201" s="44">
        <v>20340587.399999999</v>
      </c>
      <c r="E201" s="44">
        <v>2726227.25</v>
      </c>
      <c r="F201" s="44">
        <v>2780666.25</v>
      </c>
      <c r="G201" s="44">
        <v>2713212.28</v>
      </c>
      <c r="H201" s="44">
        <v>465400</v>
      </c>
      <c r="I201" s="44">
        <v>1649217.7200000002</v>
      </c>
      <c r="J201" s="44">
        <v>2907313.88</v>
      </c>
      <c r="K201" s="44">
        <v>1840099.59</v>
      </c>
      <c r="L201" s="44">
        <v>2566760.04</v>
      </c>
      <c r="M201" s="44">
        <v>2691690.39</v>
      </c>
      <c r="N201" s="44">
        <v>0</v>
      </c>
      <c r="O201" s="44">
        <v>0</v>
      </c>
      <c r="P201" s="44">
        <v>0</v>
      </c>
    </row>
    <row r="202" spans="1:16" ht="18" x14ac:dyDescent="0.35">
      <c r="A202" s="28" t="s">
        <v>38</v>
      </c>
      <c r="B202" s="28"/>
      <c r="C202" s="38"/>
      <c r="D202" s="42">
        <v>153508221.03999999</v>
      </c>
      <c r="E202" s="42">
        <v>0</v>
      </c>
      <c r="F202" s="42">
        <v>11361048.960000001</v>
      </c>
      <c r="G202" s="42">
        <v>3155614.66</v>
      </c>
      <c r="H202" s="42">
        <v>50471174.740000002</v>
      </c>
      <c r="I202" s="42">
        <v>14284370.170000002</v>
      </c>
      <c r="J202" s="42">
        <v>20229794.079999998</v>
      </c>
      <c r="K202" s="42">
        <v>39252769.759999998</v>
      </c>
      <c r="L202" s="42">
        <v>6245716.1499999994</v>
      </c>
      <c r="M202" s="42">
        <v>-2773421.66</v>
      </c>
      <c r="N202" s="42">
        <v>9852087.8900000025</v>
      </c>
      <c r="O202" s="42">
        <v>1429066.29</v>
      </c>
      <c r="P202" s="42">
        <v>0</v>
      </c>
    </row>
    <row r="203" spans="1:16" ht="18" x14ac:dyDescent="0.35">
      <c r="A203" s="26"/>
      <c r="B203" s="29" t="s">
        <v>37</v>
      </c>
      <c r="C203" s="39"/>
      <c r="D203" s="43">
        <v>48628986.759999998</v>
      </c>
      <c r="E203" s="43">
        <v>0</v>
      </c>
      <c r="F203" s="43">
        <v>598740</v>
      </c>
      <c r="G203" s="43">
        <v>1402615.16</v>
      </c>
      <c r="H203" s="43">
        <v>8512036.6899999995</v>
      </c>
      <c r="I203" s="43">
        <v>3695498.0300000003</v>
      </c>
      <c r="J203" s="43">
        <v>1406908.28</v>
      </c>
      <c r="K203" s="43">
        <v>361818.76</v>
      </c>
      <c r="L203" s="43">
        <v>2353789.34</v>
      </c>
      <c r="M203" s="43">
        <v>2615366.77</v>
      </c>
      <c r="N203" s="43">
        <v>27682213.73</v>
      </c>
      <c r="O203" s="43">
        <v>0</v>
      </c>
      <c r="P203" s="43">
        <v>0</v>
      </c>
    </row>
    <row r="204" spans="1:16" x14ac:dyDescent="0.25">
      <c r="A204" s="30"/>
      <c r="B204" s="31"/>
      <c r="C204" s="40" t="s">
        <v>36</v>
      </c>
      <c r="D204" s="44">
        <v>3301287.86</v>
      </c>
      <c r="E204" s="44">
        <v>0</v>
      </c>
      <c r="F204" s="44">
        <v>578740</v>
      </c>
      <c r="G204" s="44">
        <v>105201</v>
      </c>
      <c r="H204" s="44">
        <v>119455</v>
      </c>
      <c r="I204" s="44">
        <v>-57565.190000000017</v>
      </c>
      <c r="J204" s="44">
        <v>221453.46000000002</v>
      </c>
      <c r="K204" s="44">
        <v>101409.36</v>
      </c>
      <c r="L204" s="44">
        <v>1065560.4999999998</v>
      </c>
      <c r="M204" s="44">
        <v>798236.27</v>
      </c>
      <c r="N204" s="44">
        <v>368797.46</v>
      </c>
      <c r="O204" s="44">
        <v>0</v>
      </c>
      <c r="P204" s="44">
        <v>0</v>
      </c>
    </row>
    <row r="205" spans="1:16" ht="27" x14ac:dyDescent="0.25">
      <c r="A205" s="30"/>
      <c r="B205" s="31"/>
      <c r="C205" s="40" t="s">
        <v>238</v>
      </c>
      <c r="D205" s="44">
        <v>5428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5428</v>
      </c>
      <c r="M205" s="44">
        <v>0</v>
      </c>
      <c r="N205" s="44">
        <v>0</v>
      </c>
      <c r="O205" s="44">
        <v>0</v>
      </c>
      <c r="P205" s="44">
        <v>0</v>
      </c>
    </row>
    <row r="206" spans="1:16" ht="27" x14ac:dyDescent="0.25">
      <c r="A206" s="30"/>
      <c r="B206" s="31"/>
      <c r="C206" s="40" t="s">
        <v>1036</v>
      </c>
      <c r="D206" s="44">
        <v>295000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295000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</row>
    <row r="207" spans="1:16" ht="27" x14ac:dyDescent="0.25">
      <c r="A207" s="30"/>
      <c r="B207" s="31"/>
      <c r="C207" s="40" t="s">
        <v>35</v>
      </c>
      <c r="D207" s="44">
        <v>44315814.909999996</v>
      </c>
      <c r="E207" s="44">
        <v>0</v>
      </c>
      <c r="F207" s="44">
        <v>20000</v>
      </c>
      <c r="G207" s="44">
        <v>1272414.1599999999</v>
      </c>
      <c r="H207" s="44">
        <v>8390081.6899999995</v>
      </c>
      <c r="I207" s="44">
        <v>3772866.23</v>
      </c>
      <c r="J207" s="44">
        <v>374454.82000000007</v>
      </c>
      <c r="K207" s="44">
        <v>220409.40000000002</v>
      </c>
      <c r="L207" s="44">
        <v>1288708.8400000001</v>
      </c>
      <c r="M207" s="44">
        <v>1654135.5</v>
      </c>
      <c r="N207" s="44">
        <v>27322744.27</v>
      </c>
      <c r="O207" s="44">
        <v>0</v>
      </c>
      <c r="P207" s="44">
        <v>0</v>
      </c>
    </row>
    <row r="208" spans="1:16" ht="27" x14ac:dyDescent="0.25">
      <c r="A208" s="30"/>
      <c r="B208" s="31"/>
      <c r="C208" s="40" t="s">
        <v>237</v>
      </c>
      <c r="D208" s="44">
        <v>711455.99</v>
      </c>
      <c r="E208" s="44">
        <v>0</v>
      </c>
      <c r="F208" s="44">
        <v>0</v>
      </c>
      <c r="G208" s="44">
        <v>25000</v>
      </c>
      <c r="H208" s="44">
        <v>2500</v>
      </c>
      <c r="I208" s="44">
        <v>-19803.009999999998</v>
      </c>
      <c r="J208" s="44">
        <v>516000</v>
      </c>
      <c r="K208" s="44">
        <v>40000</v>
      </c>
      <c r="L208" s="44">
        <v>-5908</v>
      </c>
      <c r="M208" s="44">
        <v>162995</v>
      </c>
      <c r="N208" s="44">
        <v>-9328</v>
      </c>
      <c r="O208" s="44">
        <v>0</v>
      </c>
      <c r="P208" s="44">
        <v>0</v>
      </c>
    </row>
    <row r="209" spans="1:16" ht="18" x14ac:dyDescent="0.35">
      <c r="A209" s="26"/>
      <c r="B209" s="29" t="s">
        <v>34</v>
      </c>
      <c r="C209" s="39"/>
      <c r="D209" s="43">
        <v>2270554.9</v>
      </c>
      <c r="E209" s="43">
        <v>0</v>
      </c>
      <c r="F209" s="43">
        <v>0</v>
      </c>
      <c r="G209" s="43">
        <v>0</v>
      </c>
      <c r="H209" s="43">
        <v>289336</v>
      </c>
      <c r="I209" s="43">
        <v>116332</v>
      </c>
      <c r="J209" s="43">
        <v>146381.69</v>
      </c>
      <c r="K209" s="43">
        <v>44800</v>
      </c>
      <c r="L209" s="43">
        <v>386776</v>
      </c>
      <c r="M209" s="43">
        <v>50864.21</v>
      </c>
      <c r="N209" s="43">
        <v>1236065</v>
      </c>
      <c r="O209" s="43">
        <v>0</v>
      </c>
      <c r="P209" s="43">
        <v>0</v>
      </c>
    </row>
    <row r="210" spans="1:16" x14ac:dyDescent="0.25">
      <c r="A210" s="30"/>
      <c r="B210" s="31"/>
      <c r="C210" s="40" t="s">
        <v>33</v>
      </c>
      <c r="D210" s="44">
        <v>657852</v>
      </c>
      <c r="E210" s="44">
        <v>0</v>
      </c>
      <c r="F210" s="44">
        <v>0</v>
      </c>
      <c r="G210" s="44">
        <v>0</v>
      </c>
      <c r="H210" s="44">
        <v>140336</v>
      </c>
      <c r="I210" s="44">
        <v>33332</v>
      </c>
      <c r="J210" s="44">
        <v>-115668</v>
      </c>
      <c r="K210" s="44">
        <v>44800</v>
      </c>
      <c r="L210" s="44">
        <v>25118</v>
      </c>
      <c r="M210" s="44">
        <v>5455</v>
      </c>
      <c r="N210" s="44">
        <v>524479</v>
      </c>
      <c r="O210" s="44">
        <v>0</v>
      </c>
      <c r="P210" s="44">
        <v>0</v>
      </c>
    </row>
    <row r="211" spans="1:16" x14ac:dyDescent="0.25">
      <c r="A211" s="30"/>
      <c r="B211" s="31"/>
      <c r="C211" s="40" t="s">
        <v>256</v>
      </c>
      <c r="D211" s="44">
        <v>796669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84365</v>
      </c>
      <c r="M211" s="44">
        <v>0</v>
      </c>
      <c r="N211" s="44">
        <v>712304</v>
      </c>
      <c r="O211" s="44">
        <v>0</v>
      </c>
      <c r="P211" s="44">
        <v>0</v>
      </c>
    </row>
    <row r="212" spans="1:16" x14ac:dyDescent="0.25">
      <c r="A212" s="30"/>
      <c r="B212" s="31"/>
      <c r="C212" s="40" t="s">
        <v>254</v>
      </c>
      <c r="D212" s="44">
        <v>712740.89999999991</v>
      </c>
      <c r="E212" s="44">
        <v>0</v>
      </c>
      <c r="F212" s="44">
        <v>0</v>
      </c>
      <c r="G212" s="44">
        <v>0</v>
      </c>
      <c r="H212" s="44">
        <v>149000</v>
      </c>
      <c r="I212" s="44">
        <v>83000</v>
      </c>
      <c r="J212" s="44">
        <v>262049.69</v>
      </c>
      <c r="K212" s="44">
        <v>0</v>
      </c>
      <c r="L212" s="44">
        <v>174000</v>
      </c>
      <c r="M212" s="44">
        <v>45409.21</v>
      </c>
      <c r="N212" s="44">
        <v>-718</v>
      </c>
      <c r="O212" s="44">
        <v>0</v>
      </c>
      <c r="P212" s="44">
        <v>0</v>
      </c>
    </row>
    <row r="213" spans="1:16" ht="27" x14ac:dyDescent="0.25">
      <c r="A213" s="30"/>
      <c r="B213" s="31"/>
      <c r="C213" s="40" t="s">
        <v>255</v>
      </c>
      <c r="D213" s="44">
        <v>103293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103293</v>
      </c>
      <c r="M213" s="44">
        <v>0</v>
      </c>
      <c r="N213" s="44">
        <v>0</v>
      </c>
      <c r="O213" s="44">
        <v>0</v>
      </c>
      <c r="P213" s="44">
        <v>0</v>
      </c>
    </row>
    <row r="214" spans="1:16" ht="18" x14ac:dyDescent="0.35">
      <c r="A214" s="26"/>
      <c r="B214" s="29" t="s">
        <v>247</v>
      </c>
      <c r="C214" s="39"/>
      <c r="D214" s="43">
        <v>1168429.3999999999</v>
      </c>
      <c r="E214" s="43">
        <v>0</v>
      </c>
      <c r="F214" s="43">
        <v>0</v>
      </c>
      <c r="G214" s="43">
        <v>0</v>
      </c>
      <c r="H214" s="43">
        <v>25421.4</v>
      </c>
      <c r="I214" s="43">
        <v>0</v>
      </c>
      <c r="J214" s="43">
        <v>24800</v>
      </c>
      <c r="K214" s="43">
        <v>0</v>
      </c>
      <c r="L214" s="43">
        <v>62896</v>
      </c>
      <c r="M214" s="43">
        <v>0</v>
      </c>
      <c r="N214" s="43">
        <v>1055312</v>
      </c>
      <c r="O214" s="43">
        <v>0</v>
      </c>
      <c r="P214" s="43">
        <v>0</v>
      </c>
    </row>
    <row r="215" spans="1:16" x14ac:dyDescent="0.25">
      <c r="A215" s="30"/>
      <c r="B215" s="31"/>
      <c r="C215" s="40" t="s">
        <v>248</v>
      </c>
      <c r="D215" s="44">
        <v>1125855.3999999999</v>
      </c>
      <c r="E215" s="44">
        <v>0</v>
      </c>
      <c r="F215" s="44">
        <v>0</v>
      </c>
      <c r="G215" s="44">
        <v>0</v>
      </c>
      <c r="H215" s="44">
        <v>5701.4</v>
      </c>
      <c r="I215" s="44">
        <v>0</v>
      </c>
      <c r="J215" s="44">
        <v>24800</v>
      </c>
      <c r="K215" s="44">
        <v>0</v>
      </c>
      <c r="L215" s="44">
        <v>35518</v>
      </c>
      <c r="M215" s="44">
        <v>4524</v>
      </c>
      <c r="N215" s="44">
        <v>1055312</v>
      </c>
      <c r="O215" s="44">
        <v>0</v>
      </c>
      <c r="P215" s="44">
        <v>0</v>
      </c>
    </row>
    <row r="216" spans="1:16" x14ac:dyDescent="0.25">
      <c r="A216" s="30"/>
      <c r="B216" s="31"/>
      <c r="C216" s="40" t="s">
        <v>249</v>
      </c>
      <c r="D216" s="44">
        <v>42574</v>
      </c>
      <c r="E216" s="44">
        <v>0</v>
      </c>
      <c r="F216" s="44">
        <v>0</v>
      </c>
      <c r="G216" s="44">
        <v>0</v>
      </c>
      <c r="H216" s="44">
        <v>19720</v>
      </c>
      <c r="I216" s="44">
        <v>0</v>
      </c>
      <c r="J216" s="44">
        <v>0</v>
      </c>
      <c r="K216" s="44">
        <v>0</v>
      </c>
      <c r="L216" s="44">
        <v>27378</v>
      </c>
      <c r="M216" s="44">
        <v>-4524</v>
      </c>
      <c r="N216" s="44">
        <v>0</v>
      </c>
      <c r="O216" s="44">
        <v>0</v>
      </c>
      <c r="P216" s="44">
        <v>0</v>
      </c>
    </row>
    <row r="217" spans="1:16" ht="18" x14ac:dyDescent="0.35">
      <c r="A217" s="26"/>
      <c r="B217" s="29" t="s">
        <v>250</v>
      </c>
      <c r="C217" s="39"/>
      <c r="D217" s="43">
        <v>56908232.799999997</v>
      </c>
      <c r="E217" s="43">
        <v>0</v>
      </c>
      <c r="F217" s="43">
        <v>0</v>
      </c>
      <c r="G217" s="43">
        <v>0</v>
      </c>
      <c r="H217" s="43">
        <v>25457205</v>
      </c>
      <c r="I217" s="43">
        <v>6209741</v>
      </c>
      <c r="J217" s="43">
        <v>14945741</v>
      </c>
      <c r="K217" s="43">
        <v>5747313</v>
      </c>
      <c r="L217" s="43">
        <v>2000000</v>
      </c>
      <c r="M217" s="43">
        <v>0</v>
      </c>
      <c r="N217" s="43">
        <v>1119166.51</v>
      </c>
      <c r="O217" s="43">
        <v>1429066.29</v>
      </c>
      <c r="P217" s="43">
        <v>0</v>
      </c>
    </row>
    <row r="218" spans="1:16" x14ac:dyDescent="0.25">
      <c r="A218" s="30"/>
      <c r="B218" s="31"/>
      <c r="C218" s="40" t="s">
        <v>251</v>
      </c>
      <c r="D218" s="44">
        <v>55275000</v>
      </c>
      <c r="E218" s="44">
        <v>0</v>
      </c>
      <c r="F218" s="44">
        <v>0</v>
      </c>
      <c r="G218" s="44">
        <v>0</v>
      </c>
      <c r="H218" s="44">
        <v>25457205</v>
      </c>
      <c r="I218" s="44">
        <v>6182241</v>
      </c>
      <c r="J218" s="44">
        <v>14388241</v>
      </c>
      <c r="K218" s="44">
        <v>5747313</v>
      </c>
      <c r="L218" s="44">
        <v>0</v>
      </c>
      <c r="M218" s="44">
        <v>0</v>
      </c>
      <c r="N218" s="44">
        <v>2070933.71</v>
      </c>
      <c r="O218" s="44">
        <v>1429066.29</v>
      </c>
      <c r="P218" s="44">
        <v>0</v>
      </c>
    </row>
    <row r="219" spans="1:16" x14ac:dyDescent="0.25">
      <c r="A219" s="30"/>
      <c r="B219" s="31"/>
      <c r="C219" s="40" t="s">
        <v>263</v>
      </c>
      <c r="D219" s="44">
        <v>1048232.8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2000000</v>
      </c>
      <c r="M219" s="44">
        <v>0</v>
      </c>
      <c r="N219" s="44">
        <v>-951767.2</v>
      </c>
      <c r="O219" s="44">
        <v>0</v>
      </c>
      <c r="P219" s="44">
        <v>0</v>
      </c>
    </row>
    <row r="220" spans="1:16" x14ac:dyDescent="0.25">
      <c r="A220" s="30"/>
      <c r="B220" s="31"/>
      <c r="C220" s="40" t="s">
        <v>1037</v>
      </c>
      <c r="D220" s="44">
        <v>585000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585000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</row>
    <row r="221" spans="1:16" x14ac:dyDescent="0.25">
      <c r="A221" s="30"/>
      <c r="B221" s="31"/>
      <c r="C221" s="40" t="s">
        <v>1038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27500</v>
      </c>
      <c r="J221" s="44">
        <v>-27500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</row>
    <row r="222" spans="1:16" ht="18" x14ac:dyDescent="0.35">
      <c r="A222" s="26"/>
      <c r="B222" s="29" t="s">
        <v>239</v>
      </c>
      <c r="C222" s="39"/>
      <c r="D222" s="43">
        <v>38182383.709999993</v>
      </c>
      <c r="E222" s="43">
        <v>0</v>
      </c>
      <c r="F222" s="43">
        <v>10649206</v>
      </c>
      <c r="G222" s="43">
        <v>1736240.46</v>
      </c>
      <c r="H222" s="43">
        <v>13094768.65</v>
      </c>
      <c r="I222" s="43">
        <v>3917393.78</v>
      </c>
      <c r="J222" s="43">
        <v>5039298.1099999994</v>
      </c>
      <c r="K222" s="43">
        <v>-461986.32</v>
      </c>
      <c r="L222" s="43">
        <v>1149470.81</v>
      </c>
      <c r="M222" s="43">
        <v>2002077.02</v>
      </c>
      <c r="N222" s="43">
        <v>1055915.2</v>
      </c>
      <c r="O222" s="43">
        <v>0</v>
      </c>
      <c r="P222" s="43">
        <v>0</v>
      </c>
    </row>
    <row r="223" spans="1:16" x14ac:dyDescent="0.25">
      <c r="A223" s="30"/>
      <c r="B223" s="31"/>
      <c r="C223" s="40" t="s">
        <v>1045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</row>
    <row r="224" spans="1:16" x14ac:dyDescent="0.25">
      <c r="A224" s="30"/>
      <c r="B224" s="31"/>
      <c r="C224" s="40" t="s">
        <v>241</v>
      </c>
      <c r="D224" s="44">
        <v>1016938.48</v>
      </c>
      <c r="E224" s="44">
        <v>0</v>
      </c>
      <c r="F224" s="44">
        <v>0</v>
      </c>
      <c r="G224" s="44">
        <v>152570.46</v>
      </c>
      <c r="H224" s="44">
        <v>0</v>
      </c>
      <c r="I224" s="44">
        <v>1352.06</v>
      </c>
      <c r="J224" s="44">
        <v>763544.48</v>
      </c>
      <c r="K224" s="44">
        <v>29185.88</v>
      </c>
      <c r="L224" s="44">
        <v>0</v>
      </c>
      <c r="M224" s="44">
        <v>70285.600000000006</v>
      </c>
      <c r="N224" s="44">
        <v>0</v>
      </c>
      <c r="O224" s="44">
        <v>0</v>
      </c>
      <c r="P224" s="44">
        <v>0</v>
      </c>
    </row>
    <row r="225" spans="1:16" x14ac:dyDescent="0.25">
      <c r="A225" s="30"/>
      <c r="B225" s="31"/>
      <c r="C225" s="40" t="s">
        <v>1031</v>
      </c>
      <c r="D225" s="44">
        <v>15410117.629999999</v>
      </c>
      <c r="E225" s="44">
        <v>0</v>
      </c>
      <c r="F225" s="44">
        <v>10649206</v>
      </c>
      <c r="G225" s="44">
        <v>0</v>
      </c>
      <c r="H225" s="44">
        <v>0</v>
      </c>
      <c r="I225" s="44">
        <v>0</v>
      </c>
      <c r="J225" s="44">
        <v>4760911.63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</row>
    <row r="226" spans="1:16" ht="40.5" x14ac:dyDescent="0.25">
      <c r="A226" s="30"/>
      <c r="B226" s="31"/>
      <c r="C226" s="40" t="s">
        <v>1039</v>
      </c>
      <c r="D226" s="44">
        <v>2486440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2476440</v>
      </c>
      <c r="K226" s="44">
        <v>77704.2</v>
      </c>
      <c r="L226" s="44">
        <v>-67704.2</v>
      </c>
      <c r="M226" s="44">
        <v>0</v>
      </c>
      <c r="N226" s="44">
        <v>0</v>
      </c>
      <c r="O226" s="44">
        <v>0</v>
      </c>
      <c r="P226" s="44">
        <v>0</v>
      </c>
    </row>
    <row r="227" spans="1:16" ht="27" x14ac:dyDescent="0.25">
      <c r="A227" s="30"/>
      <c r="B227" s="31"/>
      <c r="C227" s="40" t="s">
        <v>240</v>
      </c>
      <c r="D227" s="44">
        <v>11901504.949999997</v>
      </c>
      <c r="E227" s="44">
        <v>0</v>
      </c>
      <c r="F227" s="44">
        <v>0</v>
      </c>
      <c r="G227" s="44">
        <v>0</v>
      </c>
      <c r="H227" s="44">
        <v>10441878</v>
      </c>
      <c r="I227" s="44">
        <v>3841151.7199999997</v>
      </c>
      <c r="J227" s="44">
        <v>-3766998</v>
      </c>
      <c r="K227" s="44">
        <v>-530076.4</v>
      </c>
      <c r="L227" s="44">
        <v>305175.00999999995</v>
      </c>
      <c r="M227" s="44">
        <v>1907791.42</v>
      </c>
      <c r="N227" s="44">
        <v>-297416.8000000001</v>
      </c>
      <c r="O227" s="44">
        <v>0</v>
      </c>
      <c r="P227" s="44">
        <v>0</v>
      </c>
    </row>
    <row r="228" spans="1:16" ht="27" x14ac:dyDescent="0.25">
      <c r="A228" s="30"/>
      <c r="B228" s="31"/>
      <c r="C228" s="40" t="s">
        <v>1032</v>
      </c>
      <c r="D228" s="44">
        <v>3014532</v>
      </c>
      <c r="E228" s="44">
        <v>0</v>
      </c>
      <c r="F228" s="44">
        <v>0</v>
      </c>
      <c r="G228" s="44">
        <v>140000</v>
      </c>
      <c r="H228" s="44">
        <v>1360000</v>
      </c>
      <c r="I228" s="44">
        <v>0</v>
      </c>
      <c r="J228" s="44">
        <v>171500</v>
      </c>
      <c r="K228" s="44">
        <v>-38800</v>
      </c>
      <c r="L228" s="44">
        <v>12000</v>
      </c>
      <c r="M228" s="44">
        <v>24000</v>
      </c>
      <c r="N228" s="44">
        <v>1345832</v>
      </c>
      <c r="O228" s="44">
        <v>0</v>
      </c>
      <c r="P228" s="44">
        <v>0</v>
      </c>
    </row>
    <row r="229" spans="1:16" x14ac:dyDescent="0.25">
      <c r="A229" s="30"/>
      <c r="B229" s="31"/>
      <c r="C229" s="40" t="s">
        <v>243</v>
      </c>
      <c r="D229" s="44">
        <v>3303850.65</v>
      </c>
      <c r="E229" s="44">
        <v>0</v>
      </c>
      <c r="F229" s="44">
        <v>0</v>
      </c>
      <c r="G229" s="44">
        <v>1443670</v>
      </c>
      <c r="H229" s="44">
        <v>1292890.6499999999</v>
      </c>
      <c r="I229" s="44">
        <v>74890</v>
      </c>
      <c r="J229" s="44">
        <v>484900</v>
      </c>
      <c r="K229" s="44">
        <v>0</v>
      </c>
      <c r="L229" s="44">
        <v>0</v>
      </c>
      <c r="M229" s="44">
        <v>0</v>
      </c>
      <c r="N229" s="44">
        <v>7500</v>
      </c>
      <c r="O229" s="44">
        <v>0</v>
      </c>
      <c r="P229" s="44">
        <v>0</v>
      </c>
    </row>
    <row r="230" spans="1:16" x14ac:dyDescent="0.25">
      <c r="A230" s="30"/>
      <c r="B230" s="31"/>
      <c r="C230" s="40" t="s">
        <v>1040</v>
      </c>
      <c r="D230" s="44">
        <v>1049000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149000</v>
      </c>
      <c r="K230" s="44">
        <v>0</v>
      </c>
      <c r="L230" s="44">
        <v>900000</v>
      </c>
      <c r="M230" s="44">
        <v>0</v>
      </c>
      <c r="N230" s="44">
        <v>0</v>
      </c>
      <c r="O230" s="44">
        <v>0</v>
      </c>
      <c r="P230" s="44">
        <v>0</v>
      </c>
    </row>
    <row r="231" spans="1:16" ht="18" x14ac:dyDescent="0.35">
      <c r="A231" s="26"/>
      <c r="B231" s="29" t="s">
        <v>244</v>
      </c>
      <c r="C231" s="39"/>
      <c r="D231" s="43">
        <v>6349633.4699999969</v>
      </c>
      <c r="E231" s="43">
        <v>0</v>
      </c>
      <c r="F231" s="43">
        <v>113102.96</v>
      </c>
      <c r="G231" s="43">
        <v>16759.04</v>
      </c>
      <c r="H231" s="43">
        <v>3092407</v>
      </c>
      <c r="I231" s="43">
        <v>345405.36</v>
      </c>
      <c r="J231" s="43">
        <v>-1333335</v>
      </c>
      <c r="K231" s="43">
        <v>33560824.32</v>
      </c>
      <c r="L231" s="43">
        <v>292784</v>
      </c>
      <c r="M231" s="43">
        <v>-7441729.6600000001</v>
      </c>
      <c r="N231" s="43">
        <v>-22296584.549999997</v>
      </c>
      <c r="O231" s="43">
        <v>0</v>
      </c>
      <c r="P231" s="43">
        <v>0</v>
      </c>
    </row>
    <row r="232" spans="1:16" x14ac:dyDescent="0.25">
      <c r="A232" s="30"/>
      <c r="B232" s="31"/>
      <c r="C232" s="40" t="s">
        <v>246</v>
      </c>
      <c r="D232" s="44">
        <v>465407.36999999732</v>
      </c>
      <c r="E232" s="44">
        <v>0</v>
      </c>
      <c r="F232" s="44">
        <v>0</v>
      </c>
      <c r="G232" s="44">
        <v>0</v>
      </c>
      <c r="H232" s="44">
        <v>44739</v>
      </c>
      <c r="I232" s="44">
        <v>5519.16</v>
      </c>
      <c r="J232" s="44">
        <v>0</v>
      </c>
      <c r="K232" s="44">
        <v>35000000</v>
      </c>
      <c r="L232" s="44">
        <v>0</v>
      </c>
      <c r="M232" s="44">
        <v>-9406732</v>
      </c>
      <c r="N232" s="44">
        <v>-25178118.789999999</v>
      </c>
      <c r="O232" s="44">
        <v>0</v>
      </c>
      <c r="P232" s="44">
        <v>0</v>
      </c>
    </row>
    <row r="233" spans="1:16" x14ac:dyDescent="0.25">
      <c r="A233" s="30"/>
      <c r="B233" s="31"/>
      <c r="C233" s="40" t="s">
        <v>1046</v>
      </c>
      <c r="D233" s="44">
        <v>70760.099999999991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21198.34</v>
      </c>
      <c r="N233" s="44">
        <v>49561.759999999995</v>
      </c>
      <c r="O233" s="44">
        <v>0</v>
      </c>
      <c r="P233" s="44">
        <v>0</v>
      </c>
    </row>
    <row r="234" spans="1:16" x14ac:dyDescent="0.25">
      <c r="A234" s="30"/>
      <c r="B234" s="31"/>
      <c r="C234" s="40" t="s">
        <v>245</v>
      </c>
      <c r="D234" s="44">
        <v>5813466</v>
      </c>
      <c r="E234" s="44">
        <v>0</v>
      </c>
      <c r="F234" s="44">
        <v>113102.96</v>
      </c>
      <c r="G234" s="44">
        <v>16759.04</v>
      </c>
      <c r="H234" s="44">
        <v>3047668</v>
      </c>
      <c r="I234" s="44">
        <v>339886.2</v>
      </c>
      <c r="J234" s="44">
        <v>-1333335</v>
      </c>
      <c r="K234" s="44">
        <v>-1439175.6799999999</v>
      </c>
      <c r="L234" s="44">
        <v>292784</v>
      </c>
      <c r="M234" s="44">
        <v>1943804</v>
      </c>
      <c r="N234" s="44">
        <v>2831972.48</v>
      </c>
      <c r="O234" s="44">
        <v>0</v>
      </c>
      <c r="P234" s="44">
        <v>0</v>
      </c>
    </row>
    <row r="235" spans="1:16" ht="18" x14ac:dyDescent="0.35">
      <c r="A235" s="28" t="s">
        <v>32</v>
      </c>
      <c r="B235" s="28"/>
      <c r="C235" s="38"/>
      <c r="D235" s="42">
        <v>991576613.1400001</v>
      </c>
      <c r="E235" s="42">
        <v>13505202</v>
      </c>
      <c r="F235" s="42">
        <v>14782028.1</v>
      </c>
      <c r="G235" s="42">
        <v>33227261.169999998</v>
      </c>
      <c r="H235" s="42">
        <v>78718027.239999995</v>
      </c>
      <c r="I235" s="42">
        <v>145692864.00999999</v>
      </c>
      <c r="J235" s="42">
        <v>183245157.72</v>
      </c>
      <c r="K235" s="42">
        <v>117010211.78</v>
      </c>
      <c r="L235" s="42">
        <v>123573071.73999999</v>
      </c>
      <c r="M235" s="42">
        <v>-1220305.1000000089</v>
      </c>
      <c r="N235" s="42">
        <v>132105991.34999999</v>
      </c>
      <c r="O235" s="42">
        <v>52782053.130000003</v>
      </c>
      <c r="P235" s="42">
        <v>98155050</v>
      </c>
    </row>
    <row r="236" spans="1:16" ht="18" x14ac:dyDescent="0.35">
      <c r="A236" s="26"/>
      <c r="B236" s="29" t="s">
        <v>31</v>
      </c>
      <c r="C236" s="39"/>
      <c r="D236" s="43">
        <v>787458524.49000001</v>
      </c>
      <c r="E236" s="43">
        <v>13505202</v>
      </c>
      <c r="F236" s="43">
        <v>12593001.1</v>
      </c>
      <c r="G236" s="43">
        <v>33227261.169999998</v>
      </c>
      <c r="H236" s="43">
        <v>30919541.239999998</v>
      </c>
      <c r="I236" s="43">
        <v>69459432.00999999</v>
      </c>
      <c r="J236" s="43">
        <v>123993198.72</v>
      </c>
      <c r="K236" s="43">
        <v>74965084.629999995</v>
      </c>
      <c r="L236" s="43">
        <v>99527840.939999998</v>
      </c>
      <c r="M236" s="43">
        <v>70192446.189999998</v>
      </c>
      <c r="N236" s="43">
        <v>120641079.36</v>
      </c>
      <c r="O236" s="43">
        <v>52782053.130000003</v>
      </c>
      <c r="P236" s="43">
        <v>85652384</v>
      </c>
    </row>
    <row r="237" spans="1:16" ht="27" x14ac:dyDescent="0.25">
      <c r="A237" s="30"/>
      <c r="B237" s="31"/>
      <c r="C237" s="40" t="s">
        <v>30</v>
      </c>
      <c r="D237" s="44">
        <v>79920035.200000018</v>
      </c>
      <c r="E237" s="44">
        <v>5255202</v>
      </c>
      <c r="F237" s="44">
        <v>5250323</v>
      </c>
      <c r="G237" s="44">
        <v>5267997.7699999996</v>
      </c>
      <c r="H237" s="44">
        <v>5290584.7200000007</v>
      </c>
      <c r="I237" s="44">
        <v>5304038.3600000003</v>
      </c>
      <c r="J237" s="44">
        <v>17126727.850000001</v>
      </c>
      <c r="K237" s="44">
        <v>14599291.42</v>
      </c>
      <c r="L237" s="44">
        <v>10773513.399999999</v>
      </c>
      <c r="M237" s="44">
        <v>7605523.7300000004</v>
      </c>
      <c r="N237" s="44">
        <v>3446832.9499999997</v>
      </c>
      <c r="O237" s="44">
        <v>0</v>
      </c>
      <c r="P237" s="44">
        <v>0</v>
      </c>
    </row>
    <row r="238" spans="1:16" ht="27" x14ac:dyDescent="0.25">
      <c r="A238" s="30"/>
      <c r="B238" s="31"/>
      <c r="C238" s="40" t="s">
        <v>29</v>
      </c>
      <c r="D238" s="44">
        <v>274637119.79000002</v>
      </c>
      <c r="E238" s="44">
        <v>8250000</v>
      </c>
      <c r="F238" s="44">
        <v>7342678.0999999996</v>
      </c>
      <c r="G238" s="44">
        <v>20223107.649999999</v>
      </c>
      <c r="H238" s="44">
        <v>23571524</v>
      </c>
      <c r="I238" s="44">
        <v>24371524</v>
      </c>
      <c r="J238" s="44">
        <v>22635263.199999999</v>
      </c>
      <c r="K238" s="44">
        <v>17775500.810000002</v>
      </c>
      <c r="L238" s="44">
        <v>32115603.470000003</v>
      </c>
      <c r="M238" s="44">
        <v>32353867</v>
      </c>
      <c r="N238" s="44">
        <v>51202011.640000001</v>
      </c>
      <c r="O238" s="44">
        <v>8228243.1299999999</v>
      </c>
      <c r="P238" s="44">
        <v>26567796.789999999</v>
      </c>
    </row>
    <row r="239" spans="1:16" ht="40.5" x14ac:dyDescent="0.25">
      <c r="A239" s="30"/>
      <c r="B239" s="31"/>
      <c r="C239" s="40" t="s">
        <v>1047</v>
      </c>
      <c r="D239" s="44">
        <v>942398.51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486306.34</v>
      </c>
      <c r="M239" s="44">
        <v>-243153.17</v>
      </c>
      <c r="N239" s="44">
        <v>699245.34</v>
      </c>
      <c r="O239" s="44">
        <v>0</v>
      </c>
      <c r="P239" s="44">
        <v>0</v>
      </c>
    </row>
    <row r="240" spans="1:16" ht="27" x14ac:dyDescent="0.25">
      <c r="A240" s="30"/>
      <c r="B240" s="31"/>
      <c r="C240" s="40" t="s">
        <v>1025</v>
      </c>
      <c r="D240" s="44">
        <v>431958970.98999995</v>
      </c>
      <c r="E240" s="44">
        <v>0</v>
      </c>
      <c r="F240" s="44">
        <v>0</v>
      </c>
      <c r="G240" s="44">
        <v>7736155.75</v>
      </c>
      <c r="H240" s="44">
        <v>2057432.52</v>
      </c>
      <c r="I240" s="44">
        <v>39783869.649999999</v>
      </c>
      <c r="J240" s="44">
        <v>84231207.670000002</v>
      </c>
      <c r="K240" s="44">
        <v>42590292.399999999</v>
      </c>
      <c r="L240" s="44">
        <v>56152417.729999997</v>
      </c>
      <c r="M240" s="44">
        <v>30476208.629999999</v>
      </c>
      <c r="N240" s="44">
        <v>65292989.429999992</v>
      </c>
      <c r="O240" s="44">
        <v>44553810</v>
      </c>
      <c r="P240" s="44">
        <v>59084587.210000001</v>
      </c>
    </row>
    <row r="241" spans="1:16" ht="18" x14ac:dyDescent="0.35">
      <c r="A241" s="26"/>
      <c r="B241" s="29" t="s">
        <v>27</v>
      </c>
      <c r="C241" s="39"/>
      <c r="D241" s="43">
        <v>204118088.65000004</v>
      </c>
      <c r="E241" s="43">
        <v>0</v>
      </c>
      <c r="F241" s="43">
        <v>2189027</v>
      </c>
      <c r="G241" s="43">
        <v>0</v>
      </c>
      <c r="H241" s="43">
        <v>47798486</v>
      </c>
      <c r="I241" s="43">
        <v>76233432</v>
      </c>
      <c r="J241" s="43">
        <v>59251959</v>
      </c>
      <c r="K241" s="43">
        <v>42045127.150000006</v>
      </c>
      <c r="L241" s="43">
        <v>24045230.800000001</v>
      </c>
      <c r="M241" s="43">
        <v>-71412751.290000007</v>
      </c>
      <c r="N241" s="43">
        <v>11464911.99</v>
      </c>
      <c r="O241" s="43">
        <v>0</v>
      </c>
      <c r="P241" s="43">
        <v>12502666</v>
      </c>
    </row>
    <row r="242" spans="1:16" ht="27" x14ac:dyDescent="0.25">
      <c r="A242" s="30"/>
      <c r="B242" s="31"/>
      <c r="C242" s="40" t="s">
        <v>257</v>
      </c>
      <c r="D242" s="44">
        <v>23873932.120000001</v>
      </c>
      <c r="E242" s="44">
        <v>0</v>
      </c>
      <c r="F242" s="44">
        <v>2189027</v>
      </c>
      <c r="G242" s="44">
        <v>0</v>
      </c>
      <c r="H242" s="44">
        <v>2418160</v>
      </c>
      <c r="I242" s="44">
        <v>6542301</v>
      </c>
      <c r="J242" s="44">
        <v>0</v>
      </c>
      <c r="K242" s="44">
        <v>2692301.2300000004</v>
      </c>
      <c r="L242" s="44">
        <v>2418160</v>
      </c>
      <c r="M242" s="44">
        <v>7613982.8899999997</v>
      </c>
      <c r="N242" s="44">
        <v>0</v>
      </c>
      <c r="O242" s="44">
        <v>0</v>
      </c>
      <c r="P242" s="44">
        <v>0</v>
      </c>
    </row>
    <row r="243" spans="1:16" ht="54" x14ac:dyDescent="0.25">
      <c r="A243" s="30"/>
      <c r="B243" s="31"/>
      <c r="C243" s="40" t="s">
        <v>1026</v>
      </c>
      <c r="D243" s="44">
        <v>180244156.53000003</v>
      </c>
      <c r="E243" s="44">
        <v>0</v>
      </c>
      <c r="F243" s="44">
        <v>0</v>
      </c>
      <c r="G243" s="44">
        <v>0</v>
      </c>
      <c r="H243" s="44">
        <v>45380326</v>
      </c>
      <c r="I243" s="44">
        <v>69691131</v>
      </c>
      <c r="J243" s="44">
        <v>59251959</v>
      </c>
      <c r="K243" s="44">
        <v>39352825.920000002</v>
      </c>
      <c r="L243" s="44">
        <v>21627070.800000001</v>
      </c>
      <c r="M243" s="44">
        <v>-79026734.180000007</v>
      </c>
      <c r="N243" s="44">
        <v>11464911.99</v>
      </c>
      <c r="O243" s="44">
        <v>0</v>
      </c>
      <c r="P243" s="44">
        <v>12502666</v>
      </c>
    </row>
    <row r="244" spans="1:16" ht="18" x14ac:dyDescent="0.35">
      <c r="A244" s="28" t="s">
        <v>25</v>
      </c>
      <c r="B244" s="28"/>
      <c r="C244" s="38"/>
      <c r="D244" s="42">
        <v>1600636358.3799996</v>
      </c>
      <c r="E244" s="42">
        <v>37420639.450000003</v>
      </c>
      <c r="F244" s="42">
        <v>275810770.28000003</v>
      </c>
      <c r="G244" s="42">
        <v>-41317046.620000005</v>
      </c>
      <c r="H244" s="42">
        <v>146559190.43000001</v>
      </c>
      <c r="I244" s="42">
        <v>-59403393.349999994</v>
      </c>
      <c r="J244" s="42">
        <v>-70152736.949999988</v>
      </c>
      <c r="K244" s="42">
        <v>27590734.379999999</v>
      </c>
      <c r="L244" s="42">
        <v>-20395952.940000001</v>
      </c>
      <c r="M244" s="42">
        <v>985331711.15999997</v>
      </c>
      <c r="N244" s="42">
        <v>225071497.34999999</v>
      </c>
      <c r="O244" s="42">
        <v>33128497.260000002</v>
      </c>
      <c r="P244" s="42">
        <v>60992447.93</v>
      </c>
    </row>
    <row r="245" spans="1:16" ht="18" x14ac:dyDescent="0.35">
      <c r="A245" s="26"/>
      <c r="B245" s="29" t="s">
        <v>24</v>
      </c>
      <c r="C245" s="39"/>
      <c r="D245" s="43">
        <v>178834503.55000001</v>
      </c>
      <c r="E245" s="43">
        <v>1155655</v>
      </c>
      <c r="F245" s="43">
        <v>197459787.98000002</v>
      </c>
      <c r="G245" s="43">
        <v>-32695284</v>
      </c>
      <c r="H245" s="43">
        <v>11970663</v>
      </c>
      <c r="I245" s="43">
        <v>1807275</v>
      </c>
      <c r="J245" s="43">
        <v>-11347000</v>
      </c>
      <c r="K245" s="43">
        <v>2197321</v>
      </c>
      <c r="L245" s="43">
        <v>1155655</v>
      </c>
      <c r="M245" s="43">
        <v>1894644</v>
      </c>
      <c r="N245" s="43">
        <v>3409423.57</v>
      </c>
      <c r="O245" s="43">
        <v>738989</v>
      </c>
      <c r="P245" s="43">
        <v>1087374</v>
      </c>
    </row>
    <row r="246" spans="1:16" ht="27" x14ac:dyDescent="0.25">
      <c r="A246" s="30"/>
      <c r="B246" s="31"/>
      <c r="C246" s="40" t="s">
        <v>23</v>
      </c>
      <c r="D246" s="44">
        <v>178834503.55000001</v>
      </c>
      <c r="E246" s="44">
        <v>1155655</v>
      </c>
      <c r="F246" s="44">
        <v>197459787.98000002</v>
      </c>
      <c r="G246" s="44">
        <v>-32695284</v>
      </c>
      <c r="H246" s="44">
        <v>11970663</v>
      </c>
      <c r="I246" s="44">
        <v>1807275</v>
      </c>
      <c r="J246" s="44">
        <v>-11347000</v>
      </c>
      <c r="K246" s="44">
        <v>2197321</v>
      </c>
      <c r="L246" s="44">
        <v>1155655</v>
      </c>
      <c r="M246" s="44">
        <v>1894644</v>
      </c>
      <c r="N246" s="44">
        <v>3409423.57</v>
      </c>
      <c r="O246" s="44">
        <v>738989</v>
      </c>
      <c r="P246" s="44">
        <v>1087374</v>
      </c>
    </row>
    <row r="247" spans="1:16" ht="18" x14ac:dyDescent="0.35">
      <c r="A247" s="26"/>
      <c r="B247" s="29" t="s">
        <v>1027</v>
      </c>
      <c r="C247" s="39"/>
      <c r="D247" s="43">
        <v>1421801854.8299997</v>
      </c>
      <c r="E247" s="43">
        <v>36264984.450000003</v>
      </c>
      <c r="F247" s="43">
        <v>78350982.299999997</v>
      </c>
      <c r="G247" s="43">
        <v>-8621762.620000001</v>
      </c>
      <c r="H247" s="43">
        <v>134588527.43000001</v>
      </c>
      <c r="I247" s="43">
        <v>-61210668.349999994</v>
      </c>
      <c r="J247" s="43">
        <v>-58805736.949999988</v>
      </c>
      <c r="K247" s="43">
        <v>25393413.379999999</v>
      </c>
      <c r="L247" s="43">
        <v>-21551607.940000001</v>
      </c>
      <c r="M247" s="43">
        <v>983437067.15999997</v>
      </c>
      <c r="N247" s="43">
        <v>221662073.78</v>
      </c>
      <c r="O247" s="43">
        <v>32389508.260000002</v>
      </c>
      <c r="P247" s="43">
        <v>59905073.93</v>
      </c>
    </row>
    <row r="248" spans="1:16" ht="27" x14ac:dyDescent="0.25">
      <c r="A248" s="30"/>
      <c r="B248" s="31"/>
      <c r="C248" s="40" t="s">
        <v>21</v>
      </c>
      <c r="D248" s="44">
        <v>1300000</v>
      </c>
      <c r="E248" s="44">
        <v>108333</v>
      </c>
      <c r="F248" s="44">
        <v>108333</v>
      </c>
      <c r="G248" s="44">
        <v>108333</v>
      </c>
      <c r="H248" s="44">
        <v>108333</v>
      </c>
      <c r="I248" s="44">
        <v>108333</v>
      </c>
      <c r="J248" s="44">
        <v>0</v>
      </c>
      <c r="K248" s="44">
        <v>108333</v>
      </c>
      <c r="L248" s="44">
        <v>108333</v>
      </c>
      <c r="M248" s="44">
        <v>108333</v>
      </c>
      <c r="N248" s="44">
        <v>108333</v>
      </c>
      <c r="O248" s="44">
        <v>108333</v>
      </c>
      <c r="P248" s="44">
        <v>216670</v>
      </c>
    </row>
    <row r="249" spans="1:16" x14ac:dyDescent="0.25">
      <c r="A249" s="30"/>
      <c r="B249" s="31"/>
      <c r="C249" s="40" t="s">
        <v>20</v>
      </c>
      <c r="D249" s="44">
        <v>1354991134.9699998</v>
      </c>
      <c r="E249" s="44">
        <v>28110784.060000002</v>
      </c>
      <c r="F249" s="44">
        <v>6570392.9399999995</v>
      </c>
      <c r="G249" s="44">
        <v>-10167226.07</v>
      </c>
      <c r="H249" s="44">
        <v>167958237.25</v>
      </c>
      <c r="I249" s="44">
        <v>-47686910.189999998</v>
      </c>
      <c r="J249" s="44">
        <v>-45205483.849999994</v>
      </c>
      <c r="K249" s="44">
        <v>-857944.89000000048</v>
      </c>
      <c r="L249" s="44">
        <v>23482385.379999999</v>
      </c>
      <c r="M249" s="44">
        <v>919961293.63999999</v>
      </c>
      <c r="N249" s="44">
        <v>243172667.34999999</v>
      </c>
      <c r="O249" s="44">
        <v>11583010</v>
      </c>
      <c r="P249" s="44">
        <v>58069929.350000001</v>
      </c>
    </row>
    <row r="250" spans="1:16" x14ac:dyDescent="0.25">
      <c r="A250" s="30"/>
      <c r="B250" s="31"/>
      <c r="C250" s="40" t="s">
        <v>19</v>
      </c>
      <c r="D250" s="44">
        <v>65510719.859999999</v>
      </c>
      <c r="E250" s="44">
        <v>8045867.3899999997</v>
      </c>
      <c r="F250" s="44">
        <v>71672256.359999999</v>
      </c>
      <c r="G250" s="44">
        <v>1437130.4499999993</v>
      </c>
      <c r="H250" s="44">
        <v>-33478042.82</v>
      </c>
      <c r="I250" s="44">
        <v>-13632091.16</v>
      </c>
      <c r="J250" s="44">
        <v>-13600253.099999998</v>
      </c>
      <c r="K250" s="44">
        <v>26143025.27</v>
      </c>
      <c r="L250" s="44">
        <v>-45142326.32</v>
      </c>
      <c r="M250" s="44">
        <v>63367440.520000003</v>
      </c>
      <c r="N250" s="44">
        <v>-21618926.57</v>
      </c>
      <c r="O250" s="44">
        <v>20698165.260000002</v>
      </c>
      <c r="P250" s="44">
        <v>1618474.58</v>
      </c>
    </row>
    <row r="251" spans="1:16" ht="18" x14ac:dyDescent="0.35">
      <c r="A251" s="28" t="s">
        <v>18</v>
      </c>
      <c r="B251" s="28"/>
      <c r="C251" s="38"/>
      <c r="D251" s="42">
        <v>6122467796.0100002</v>
      </c>
      <c r="E251" s="42">
        <v>437400309</v>
      </c>
      <c r="F251" s="42">
        <v>578454889</v>
      </c>
      <c r="G251" s="42">
        <v>561596606.59000003</v>
      </c>
      <c r="H251" s="42">
        <v>617086422</v>
      </c>
      <c r="I251" s="42">
        <v>557805378</v>
      </c>
      <c r="J251" s="42">
        <v>539663482.41999996</v>
      </c>
      <c r="K251" s="42">
        <v>543568712</v>
      </c>
      <c r="L251" s="42">
        <v>531884454</v>
      </c>
      <c r="M251" s="42">
        <v>489580153</v>
      </c>
      <c r="N251" s="42">
        <v>510025517</v>
      </c>
      <c r="O251" s="42">
        <v>345112516</v>
      </c>
      <c r="P251" s="42">
        <v>410289357</v>
      </c>
    </row>
    <row r="252" spans="1:16" ht="18" x14ac:dyDescent="0.35">
      <c r="A252" s="26"/>
      <c r="B252" s="29" t="s">
        <v>17</v>
      </c>
      <c r="C252" s="39"/>
      <c r="D252" s="43">
        <v>3723747309</v>
      </c>
      <c r="E252" s="43">
        <v>222958948</v>
      </c>
      <c r="F252" s="43">
        <v>364452513</v>
      </c>
      <c r="G252" s="43">
        <v>347283223</v>
      </c>
      <c r="H252" s="43">
        <v>403120772</v>
      </c>
      <c r="I252" s="43">
        <v>341736289</v>
      </c>
      <c r="J252" s="43">
        <v>323240532</v>
      </c>
      <c r="K252" s="43">
        <v>329603062</v>
      </c>
      <c r="L252" s="43">
        <v>296952064</v>
      </c>
      <c r="M252" s="43">
        <v>274463627</v>
      </c>
      <c r="N252" s="43">
        <v>278240529</v>
      </c>
      <c r="O252" s="43">
        <v>235776193</v>
      </c>
      <c r="P252" s="43">
        <v>305919557</v>
      </c>
    </row>
    <row r="253" spans="1:16" x14ac:dyDescent="0.25">
      <c r="A253" s="30"/>
      <c r="B253" s="31"/>
      <c r="C253" s="40" t="s">
        <v>16</v>
      </c>
      <c r="D253" s="44">
        <v>2192526117</v>
      </c>
      <c r="E253" s="44">
        <v>192887848</v>
      </c>
      <c r="F253" s="44">
        <v>236467054</v>
      </c>
      <c r="G253" s="44">
        <v>182174093</v>
      </c>
      <c r="H253" s="44">
        <v>265499770</v>
      </c>
      <c r="I253" s="44">
        <v>190750835</v>
      </c>
      <c r="J253" s="44">
        <v>201203308</v>
      </c>
      <c r="K253" s="44">
        <v>183555104</v>
      </c>
      <c r="L253" s="44">
        <v>171442389</v>
      </c>
      <c r="M253" s="44">
        <v>154741651</v>
      </c>
      <c r="N253" s="44">
        <v>143295429</v>
      </c>
      <c r="O253" s="44">
        <v>134225698</v>
      </c>
      <c r="P253" s="44">
        <v>136282938</v>
      </c>
    </row>
    <row r="254" spans="1:16" x14ac:dyDescent="0.25">
      <c r="A254" s="30"/>
      <c r="B254" s="31"/>
      <c r="C254" s="40" t="s">
        <v>15</v>
      </c>
      <c r="D254" s="44">
        <v>980518800</v>
      </c>
      <c r="E254" s="44">
        <v>0</v>
      </c>
      <c r="F254" s="44">
        <v>84983366</v>
      </c>
      <c r="G254" s="44">
        <v>109580168</v>
      </c>
      <c r="H254" s="44">
        <v>71441205</v>
      </c>
      <c r="I254" s="44">
        <v>106443493</v>
      </c>
      <c r="J254" s="44">
        <v>73464323</v>
      </c>
      <c r="K254" s="44">
        <v>75541018</v>
      </c>
      <c r="L254" s="44">
        <v>78053307</v>
      </c>
      <c r="M254" s="44">
        <v>80782724</v>
      </c>
      <c r="N254" s="44">
        <v>77293740</v>
      </c>
      <c r="O254" s="44">
        <v>76821480</v>
      </c>
      <c r="P254" s="44">
        <v>146113976</v>
      </c>
    </row>
    <row r="255" spans="1:16" ht="27" x14ac:dyDescent="0.25">
      <c r="A255" s="30"/>
      <c r="B255" s="31"/>
      <c r="C255" s="40" t="s">
        <v>1028</v>
      </c>
      <c r="D255" s="44">
        <v>550702392</v>
      </c>
      <c r="E255" s="44">
        <v>30071100</v>
      </c>
      <c r="F255" s="44">
        <v>43002093</v>
      </c>
      <c r="G255" s="44">
        <v>55528962</v>
      </c>
      <c r="H255" s="44">
        <v>66179797</v>
      </c>
      <c r="I255" s="44">
        <v>44541961</v>
      </c>
      <c r="J255" s="44">
        <v>48572901</v>
      </c>
      <c r="K255" s="44">
        <v>70506940</v>
      </c>
      <c r="L255" s="44">
        <v>47456368</v>
      </c>
      <c r="M255" s="44">
        <v>38939252</v>
      </c>
      <c r="N255" s="44">
        <v>57651360</v>
      </c>
      <c r="O255" s="44">
        <v>24729015</v>
      </c>
      <c r="P255" s="44">
        <v>23522643</v>
      </c>
    </row>
    <row r="256" spans="1:16" ht="18" x14ac:dyDescent="0.35">
      <c r="A256" s="26"/>
      <c r="B256" s="29" t="s">
        <v>13</v>
      </c>
      <c r="C256" s="39"/>
      <c r="D256" s="43">
        <v>2315449383.4200001</v>
      </c>
      <c r="E256" s="43">
        <v>210038702</v>
      </c>
      <c r="F256" s="43">
        <v>210038702</v>
      </c>
      <c r="G256" s="43">
        <v>210038702</v>
      </c>
      <c r="H256" s="43">
        <v>210038702</v>
      </c>
      <c r="I256" s="43">
        <v>210038702</v>
      </c>
      <c r="J256" s="43">
        <v>210209342.41999999</v>
      </c>
      <c r="K256" s="43">
        <v>210038702</v>
      </c>
      <c r="L256" s="43">
        <v>217799015</v>
      </c>
      <c r="M256" s="43">
        <v>211008742</v>
      </c>
      <c r="N256" s="43">
        <v>210347850</v>
      </c>
      <c r="O256" s="43">
        <v>105409375</v>
      </c>
      <c r="P256" s="43">
        <v>100442847</v>
      </c>
    </row>
    <row r="257" spans="1:16" ht="27" x14ac:dyDescent="0.25">
      <c r="A257" s="30"/>
      <c r="B257" s="31"/>
      <c r="C257" s="40" t="s">
        <v>12</v>
      </c>
      <c r="D257" s="44">
        <v>2315449383.4200001</v>
      </c>
      <c r="E257" s="44">
        <v>210038702</v>
      </c>
      <c r="F257" s="44">
        <v>210038702</v>
      </c>
      <c r="G257" s="44">
        <v>210038702</v>
      </c>
      <c r="H257" s="44">
        <v>210038702</v>
      </c>
      <c r="I257" s="44">
        <v>210038702</v>
      </c>
      <c r="J257" s="44">
        <v>210209342.41999999</v>
      </c>
      <c r="K257" s="44">
        <v>210038702</v>
      </c>
      <c r="L257" s="44">
        <v>217799015</v>
      </c>
      <c r="M257" s="44">
        <v>211008742</v>
      </c>
      <c r="N257" s="44">
        <v>210347850</v>
      </c>
      <c r="O257" s="44">
        <v>105409375</v>
      </c>
      <c r="P257" s="44">
        <v>100442847</v>
      </c>
    </row>
    <row r="258" spans="1:16" ht="18" x14ac:dyDescent="0.35">
      <c r="A258" s="26"/>
      <c r="B258" s="29" t="s">
        <v>258</v>
      </c>
      <c r="C258" s="39"/>
      <c r="D258" s="43">
        <v>83271103.590000004</v>
      </c>
      <c r="E258" s="43">
        <v>4402659</v>
      </c>
      <c r="F258" s="43">
        <v>3963674</v>
      </c>
      <c r="G258" s="43">
        <v>4274681.59</v>
      </c>
      <c r="H258" s="43">
        <v>3926948</v>
      </c>
      <c r="I258" s="43">
        <v>6030387</v>
      </c>
      <c r="J258" s="43">
        <v>6213608</v>
      </c>
      <c r="K258" s="43">
        <v>3926948</v>
      </c>
      <c r="L258" s="43">
        <v>17133375</v>
      </c>
      <c r="M258" s="43">
        <v>4107784</v>
      </c>
      <c r="N258" s="43">
        <v>21437138</v>
      </c>
      <c r="O258" s="43">
        <v>3926948</v>
      </c>
      <c r="P258" s="43">
        <v>3926953</v>
      </c>
    </row>
    <row r="259" spans="1:16" x14ac:dyDescent="0.25">
      <c r="A259" s="30"/>
      <c r="B259" s="31"/>
      <c r="C259" s="40" t="s">
        <v>259</v>
      </c>
      <c r="D259" s="44">
        <v>83271103.590000004</v>
      </c>
      <c r="E259" s="44">
        <v>4402659</v>
      </c>
      <c r="F259" s="44">
        <v>3963674</v>
      </c>
      <c r="G259" s="44">
        <v>4274681.59</v>
      </c>
      <c r="H259" s="44">
        <v>3926948</v>
      </c>
      <c r="I259" s="44">
        <v>6030387</v>
      </c>
      <c r="J259" s="44">
        <v>6213608</v>
      </c>
      <c r="K259" s="44">
        <v>3926948</v>
      </c>
      <c r="L259" s="44">
        <v>17133375</v>
      </c>
      <c r="M259" s="44">
        <v>4107784</v>
      </c>
      <c r="N259" s="44">
        <v>21437138</v>
      </c>
      <c r="O259" s="44">
        <v>3926948</v>
      </c>
      <c r="P259" s="44">
        <v>3926953</v>
      </c>
    </row>
    <row r="260" spans="1:16" ht="18" x14ac:dyDescent="0.35">
      <c r="A260" s="28" t="s">
        <v>11</v>
      </c>
      <c r="B260" s="28"/>
      <c r="C260" s="38"/>
      <c r="D260" s="42">
        <v>1146152083.1300001</v>
      </c>
      <c r="E260" s="42">
        <v>126492016</v>
      </c>
      <c r="F260" s="42">
        <v>136137036</v>
      </c>
      <c r="G260" s="42">
        <v>280572934</v>
      </c>
      <c r="H260" s="42">
        <v>107655675</v>
      </c>
      <c r="I260" s="42">
        <v>54954696</v>
      </c>
      <c r="J260" s="42">
        <v>59561126</v>
      </c>
      <c r="K260" s="42">
        <v>104375119</v>
      </c>
      <c r="L260" s="42">
        <v>112337911</v>
      </c>
      <c r="M260" s="42">
        <v>95523754</v>
      </c>
      <c r="N260" s="42">
        <v>-71543582.870000005</v>
      </c>
      <c r="O260" s="42">
        <v>94241029</v>
      </c>
      <c r="P260" s="42">
        <v>45844370</v>
      </c>
    </row>
    <row r="261" spans="1:16" ht="18" x14ac:dyDescent="0.35">
      <c r="A261" s="26"/>
      <c r="B261" s="29" t="s">
        <v>10</v>
      </c>
      <c r="C261" s="39"/>
      <c r="D261" s="43">
        <v>118853457</v>
      </c>
      <c r="E261" s="43">
        <v>9216097</v>
      </c>
      <c r="F261" s="43">
        <v>9335906</v>
      </c>
      <c r="G261" s="43">
        <v>9457272</v>
      </c>
      <c r="H261" s="43">
        <v>0</v>
      </c>
      <c r="I261" s="43">
        <v>19284977</v>
      </c>
      <c r="J261" s="43">
        <v>9830922</v>
      </c>
      <c r="K261" s="43">
        <v>0</v>
      </c>
      <c r="L261" s="43">
        <v>20046911</v>
      </c>
      <c r="M261" s="43">
        <v>10219334</v>
      </c>
      <c r="N261" s="43">
        <v>10352185</v>
      </c>
      <c r="O261" s="43">
        <v>10486763</v>
      </c>
      <c r="P261" s="43">
        <v>10623090</v>
      </c>
    </row>
    <row r="262" spans="1:16" ht="27" x14ac:dyDescent="0.25">
      <c r="A262" s="30"/>
      <c r="B262" s="31"/>
      <c r="C262" s="40" t="s">
        <v>1029</v>
      </c>
      <c r="D262" s="44">
        <v>118853457</v>
      </c>
      <c r="E262" s="44">
        <v>9216097</v>
      </c>
      <c r="F262" s="44">
        <v>9335906</v>
      </c>
      <c r="G262" s="44">
        <v>9457272</v>
      </c>
      <c r="H262" s="44">
        <v>0</v>
      </c>
      <c r="I262" s="44">
        <v>19284977</v>
      </c>
      <c r="J262" s="44">
        <v>9830922</v>
      </c>
      <c r="K262" s="44">
        <v>0</v>
      </c>
      <c r="L262" s="44">
        <v>20046911</v>
      </c>
      <c r="M262" s="44">
        <v>10219334</v>
      </c>
      <c r="N262" s="44">
        <v>10352185</v>
      </c>
      <c r="O262" s="44">
        <v>10486763</v>
      </c>
      <c r="P262" s="44">
        <v>10623090</v>
      </c>
    </row>
    <row r="263" spans="1:16" ht="18" x14ac:dyDescent="0.35">
      <c r="A263" s="26"/>
      <c r="B263" s="29" t="s">
        <v>8</v>
      </c>
      <c r="C263" s="39"/>
      <c r="D263" s="43">
        <v>540925208.73000002</v>
      </c>
      <c r="E263" s="43">
        <v>51025494</v>
      </c>
      <c r="F263" s="43">
        <v>50814880.950000003</v>
      </c>
      <c r="G263" s="43">
        <v>41894280.780000001</v>
      </c>
      <c r="H263" s="43">
        <v>46756501</v>
      </c>
      <c r="I263" s="43">
        <v>30238611</v>
      </c>
      <c r="J263" s="43">
        <v>39832414</v>
      </c>
      <c r="K263" s="43">
        <v>46439918</v>
      </c>
      <c r="L263" s="43">
        <v>49360750.130000003</v>
      </c>
      <c r="M263" s="43">
        <v>54959293.739999995</v>
      </c>
      <c r="N263" s="43">
        <v>56204473.130000003</v>
      </c>
      <c r="O263" s="43">
        <v>36779836</v>
      </c>
      <c r="P263" s="43">
        <v>36618756</v>
      </c>
    </row>
    <row r="264" spans="1:16" ht="27" x14ac:dyDescent="0.25">
      <c r="A264" s="30"/>
      <c r="B264" s="31"/>
      <c r="C264" s="40" t="s">
        <v>7</v>
      </c>
      <c r="D264" s="44">
        <v>540925208.73000002</v>
      </c>
      <c r="E264" s="44">
        <v>51025494</v>
      </c>
      <c r="F264" s="44">
        <v>50814880.950000003</v>
      </c>
      <c r="G264" s="44">
        <v>41894280.780000001</v>
      </c>
      <c r="H264" s="44">
        <v>46756501</v>
      </c>
      <c r="I264" s="44">
        <v>30238611</v>
      </c>
      <c r="J264" s="44">
        <v>39832414</v>
      </c>
      <c r="K264" s="44">
        <v>46439918</v>
      </c>
      <c r="L264" s="44">
        <v>49360750.130000003</v>
      </c>
      <c r="M264" s="44">
        <v>54959293.739999995</v>
      </c>
      <c r="N264" s="44">
        <v>56204473.130000003</v>
      </c>
      <c r="O264" s="44">
        <v>36779836</v>
      </c>
      <c r="P264" s="44">
        <v>36618756</v>
      </c>
    </row>
    <row r="265" spans="1:16" ht="18" x14ac:dyDescent="0.35">
      <c r="A265" s="26"/>
      <c r="B265" s="29" t="s">
        <v>6</v>
      </c>
      <c r="C265" s="39"/>
      <c r="D265" s="43">
        <v>471912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471912</v>
      </c>
      <c r="O265" s="43">
        <v>0</v>
      </c>
      <c r="P265" s="43">
        <v>0</v>
      </c>
    </row>
    <row r="266" spans="1:16" x14ac:dyDescent="0.25">
      <c r="A266" s="30"/>
      <c r="B266" s="31"/>
      <c r="C266" s="40" t="s">
        <v>5</v>
      </c>
      <c r="D266" s="44">
        <v>471912</v>
      </c>
      <c r="E266" s="44">
        <v>0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471912</v>
      </c>
      <c r="O266" s="44">
        <v>0</v>
      </c>
      <c r="P266" s="44">
        <v>0</v>
      </c>
    </row>
    <row r="267" spans="1:16" ht="18" x14ac:dyDescent="0.35">
      <c r="A267" s="26"/>
      <c r="B267" s="29" t="s">
        <v>4</v>
      </c>
      <c r="C267" s="39"/>
      <c r="D267" s="43">
        <v>1192152.3999999994</v>
      </c>
      <c r="E267" s="43">
        <v>2170776</v>
      </c>
      <c r="F267" s="43">
        <v>1906597.05</v>
      </c>
      <c r="G267" s="43">
        <v>2347749.2200000002</v>
      </c>
      <c r="H267" s="43">
        <v>2173395</v>
      </c>
      <c r="I267" s="43">
        <v>2077235</v>
      </c>
      <c r="J267" s="43">
        <v>2043917</v>
      </c>
      <c r="K267" s="43">
        <v>2209422</v>
      </c>
      <c r="L267" s="43">
        <v>-7795529.1299999999</v>
      </c>
      <c r="M267" s="43">
        <v>-1702398.74</v>
      </c>
      <c r="N267" s="43">
        <v>-1444059</v>
      </c>
      <c r="O267" s="43">
        <v>-1397476</v>
      </c>
      <c r="P267" s="43">
        <v>-1397476</v>
      </c>
    </row>
    <row r="268" spans="1:16" ht="27" x14ac:dyDescent="0.25">
      <c r="A268" s="30"/>
      <c r="B268" s="31"/>
      <c r="C268" s="40" t="s">
        <v>3</v>
      </c>
      <c r="D268" s="44">
        <v>1192152.3999999994</v>
      </c>
      <c r="E268" s="44">
        <v>2170776</v>
      </c>
      <c r="F268" s="44">
        <v>1906597.05</v>
      </c>
      <c r="G268" s="44">
        <v>2347749.2200000002</v>
      </c>
      <c r="H268" s="44">
        <v>2173395</v>
      </c>
      <c r="I268" s="44">
        <v>2077235</v>
      </c>
      <c r="J268" s="44">
        <v>2043917</v>
      </c>
      <c r="K268" s="44">
        <v>2209422</v>
      </c>
      <c r="L268" s="44">
        <v>-7795529.1299999999</v>
      </c>
      <c r="M268" s="44">
        <v>-1702398.74</v>
      </c>
      <c r="N268" s="44">
        <v>-1444059</v>
      </c>
      <c r="O268" s="44">
        <v>-1397476</v>
      </c>
      <c r="P268" s="44">
        <v>-1397476</v>
      </c>
    </row>
    <row r="269" spans="1:16" ht="18" x14ac:dyDescent="0.35">
      <c r="A269" s="26"/>
      <c r="B269" s="29" t="s">
        <v>2</v>
      </c>
      <c r="C269" s="39"/>
      <c r="D269" s="43">
        <v>484709353</v>
      </c>
      <c r="E269" s="43">
        <v>64079649</v>
      </c>
      <c r="F269" s="43">
        <v>74079652</v>
      </c>
      <c r="G269" s="43">
        <v>226873632</v>
      </c>
      <c r="H269" s="43">
        <v>58725779</v>
      </c>
      <c r="I269" s="43">
        <v>3353873</v>
      </c>
      <c r="J269" s="43">
        <v>7853873</v>
      </c>
      <c r="K269" s="43">
        <v>55725779</v>
      </c>
      <c r="L269" s="43">
        <v>50725779</v>
      </c>
      <c r="M269" s="43">
        <v>32047525</v>
      </c>
      <c r="N269" s="43">
        <v>-137128094</v>
      </c>
      <c r="O269" s="43">
        <v>48371906</v>
      </c>
      <c r="P269" s="43">
        <v>0</v>
      </c>
    </row>
    <row r="270" spans="1:16" x14ac:dyDescent="0.25">
      <c r="A270" s="30"/>
      <c r="B270" s="31"/>
      <c r="C270" s="40" t="s">
        <v>1</v>
      </c>
      <c r="D270" s="44">
        <v>484709353</v>
      </c>
      <c r="E270" s="44">
        <v>64079649</v>
      </c>
      <c r="F270" s="44">
        <v>74079652</v>
      </c>
      <c r="G270" s="44">
        <v>226873632</v>
      </c>
      <c r="H270" s="44">
        <v>58725779</v>
      </c>
      <c r="I270" s="44">
        <v>3353873</v>
      </c>
      <c r="J270" s="44">
        <v>7853873</v>
      </c>
      <c r="K270" s="44">
        <v>55725779</v>
      </c>
      <c r="L270" s="44">
        <v>50725779</v>
      </c>
      <c r="M270" s="44">
        <v>32047525</v>
      </c>
      <c r="N270" s="44">
        <v>-137128094</v>
      </c>
      <c r="O270" s="44">
        <v>48371906</v>
      </c>
      <c r="P270" s="44">
        <v>0</v>
      </c>
    </row>
  </sheetData>
  <autoFilter ref="A11:P270" xr:uid="{00000000-0009-0000-0000-000000000000}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fitToHeight="0" orientation="landscape" horizontalDpi="4294967295" verticalDpi="4294967295" r:id="rId1"/>
  <rowBreaks count="9" manualBreakCount="9">
    <brk id="34" max="15" man="1"/>
    <brk id="74" max="15" man="1"/>
    <brk id="97" max="15" man="1"/>
    <brk id="135" max="15" man="1"/>
    <brk id="173" max="15" man="1"/>
    <brk id="201" max="15" man="1"/>
    <brk id="234" max="15" man="1"/>
    <brk id="243" max="15" man="1"/>
    <brk id="27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9"/>
  <sheetViews>
    <sheetView topLeftCell="A916" workbookViewId="0">
      <selection activeCell="C953" sqref="C953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354</v>
      </c>
      <c r="B1" t="s">
        <v>355</v>
      </c>
      <c r="C1" t="s">
        <v>985</v>
      </c>
    </row>
    <row r="2" spans="1:17" x14ac:dyDescent="0.25">
      <c r="A2" s="30">
        <v>1000</v>
      </c>
      <c r="B2" s="31" t="s">
        <v>268</v>
      </c>
      <c r="C2" s="31" t="str">
        <f>CONCATENATE(Tabla1[[#This Row],[Part]]," ",Tabla1[[#This Row],[Desc]])</f>
        <v>1000 SERVICIOS PERSONALES</v>
      </c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>
        <v>1100</v>
      </c>
      <c r="B3" t="s">
        <v>269</v>
      </c>
      <c r="C3" s="34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270</v>
      </c>
      <c r="C4" s="34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270</v>
      </c>
      <c r="C5" s="34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271</v>
      </c>
      <c r="C6" s="34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271</v>
      </c>
      <c r="C7" s="34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272</v>
      </c>
      <c r="C8" s="34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273</v>
      </c>
      <c r="C9" s="34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274</v>
      </c>
      <c r="C10" s="34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274</v>
      </c>
      <c r="C11" s="34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275</v>
      </c>
      <c r="C12" s="34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276</v>
      </c>
      <c r="C13" s="34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276</v>
      </c>
      <c r="C14" s="34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277</v>
      </c>
      <c r="C15" s="34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277</v>
      </c>
      <c r="C16" s="34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278</v>
      </c>
      <c r="C17" s="34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279</v>
      </c>
      <c r="C18" s="34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280</v>
      </c>
      <c r="C19" s="34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280</v>
      </c>
      <c r="C20" s="34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281</v>
      </c>
      <c r="C21" s="34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281</v>
      </c>
      <c r="C22" s="34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282</v>
      </c>
      <c r="C23" s="34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283</v>
      </c>
      <c r="C24" s="34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284</v>
      </c>
      <c r="C25" s="34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285</v>
      </c>
      <c r="C26" s="34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286</v>
      </c>
      <c r="C27" s="34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287</v>
      </c>
      <c r="C28" s="34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288</v>
      </c>
      <c r="C29" s="34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289</v>
      </c>
      <c r="C30" s="34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290</v>
      </c>
      <c r="C31" s="34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291</v>
      </c>
      <c r="C32" s="34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292</v>
      </c>
      <c r="C33" s="34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293</v>
      </c>
      <c r="C34" s="34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294</v>
      </c>
      <c r="C35" s="34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295</v>
      </c>
      <c r="C36" s="34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296</v>
      </c>
      <c r="C37" s="34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297</v>
      </c>
      <c r="C38" s="34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298</v>
      </c>
      <c r="C39" s="34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299</v>
      </c>
      <c r="C40" s="34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300</v>
      </c>
      <c r="C41" s="34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301</v>
      </c>
      <c r="C42" s="34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301</v>
      </c>
      <c r="C43" s="34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302</v>
      </c>
      <c r="C44" s="34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302</v>
      </c>
      <c r="C45" s="34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303</v>
      </c>
      <c r="C46" s="34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304</v>
      </c>
      <c r="C47" s="34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305</v>
      </c>
      <c r="C48" s="34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305</v>
      </c>
      <c r="C49" s="34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306</v>
      </c>
      <c r="C50" s="34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307</v>
      </c>
      <c r="C51" s="34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308</v>
      </c>
      <c r="C52" s="34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309</v>
      </c>
      <c r="C53" s="34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310</v>
      </c>
      <c r="C54" s="34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311</v>
      </c>
      <c r="C55" s="34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312</v>
      </c>
      <c r="C56" s="34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313</v>
      </c>
      <c r="C57" s="34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314</v>
      </c>
      <c r="C58" s="34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315</v>
      </c>
      <c r="C59" s="34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316</v>
      </c>
      <c r="C60" s="34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317</v>
      </c>
      <c r="C61" s="34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318</v>
      </c>
      <c r="C62" s="34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319</v>
      </c>
      <c r="C63" s="34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320</v>
      </c>
      <c r="C64" s="34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321</v>
      </c>
      <c r="C65" s="34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322</v>
      </c>
      <c r="C66" s="34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323</v>
      </c>
      <c r="C67" s="34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324</v>
      </c>
      <c r="C68" s="34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325</v>
      </c>
      <c r="C69" s="34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326</v>
      </c>
      <c r="C70" s="34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327</v>
      </c>
      <c r="C71" s="34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328</v>
      </c>
      <c r="C72" s="34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329</v>
      </c>
      <c r="C73" s="34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330</v>
      </c>
      <c r="C74" s="34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331</v>
      </c>
      <c r="C75" s="34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332</v>
      </c>
      <c r="C76" s="34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333</v>
      </c>
      <c r="C77" s="34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334</v>
      </c>
      <c r="C78" s="34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335</v>
      </c>
      <c r="C79" s="34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336</v>
      </c>
      <c r="C80" s="34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337</v>
      </c>
      <c r="C81" s="34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338</v>
      </c>
      <c r="C82" s="34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339</v>
      </c>
      <c r="C83" s="34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339</v>
      </c>
      <c r="C84" s="34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340</v>
      </c>
      <c r="C85" s="34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341</v>
      </c>
      <c r="C86" s="34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342</v>
      </c>
      <c r="C87" s="34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343</v>
      </c>
      <c r="C88" s="34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344</v>
      </c>
      <c r="C89" s="34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345</v>
      </c>
      <c r="C90" s="34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346</v>
      </c>
      <c r="C91" s="34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347</v>
      </c>
      <c r="C92" s="34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348</v>
      </c>
      <c r="C93" s="34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348</v>
      </c>
      <c r="C94" s="34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349</v>
      </c>
      <c r="C95" s="34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350</v>
      </c>
      <c r="C96" s="34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351</v>
      </c>
      <c r="C97" s="34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352</v>
      </c>
      <c r="C98" s="34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353</v>
      </c>
      <c r="C99" s="34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353</v>
      </c>
      <c r="C100" s="34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356</v>
      </c>
      <c r="C101" s="34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357</v>
      </c>
      <c r="C102" s="34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358</v>
      </c>
      <c r="C103" s="34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359</v>
      </c>
      <c r="C104" s="34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360</v>
      </c>
      <c r="C105" s="34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361</v>
      </c>
      <c r="C106" s="34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362</v>
      </c>
      <c r="C107" s="34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363</v>
      </c>
      <c r="C108" s="34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364</v>
      </c>
      <c r="C109" s="34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365</v>
      </c>
      <c r="C110" s="34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366</v>
      </c>
      <c r="C111" s="34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367</v>
      </c>
      <c r="C112" s="34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367</v>
      </c>
      <c r="C113" s="34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368</v>
      </c>
      <c r="C114" s="34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369</v>
      </c>
      <c r="C115" s="34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370</v>
      </c>
      <c r="C116" s="34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370</v>
      </c>
      <c r="C117" s="34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371</v>
      </c>
      <c r="C118" s="34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372</v>
      </c>
      <c r="C119" s="34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373</v>
      </c>
      <c r="C120" s="34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374</v>
      </c>
      <c r="C121" s="34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374</v>
      </c>
      <c r="C122" s="34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375</v>
      </c>
      <c r="C123" s="34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376</v>
      </c>
      <c r="C124" s="34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377</v>
      </c>
      <c r="C125" s="34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378</v>
      </c>
      <c r="C126" s="34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379</v>
      </c>
      <c r="C127" s="34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380</v>
      </c>
      <c r="C128" s="34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381</v>
      </c>
      <c r="C129" s="34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382</v>
      </c>
      <c r="C130" s="34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383</v>
      </c>
      <c r="C131" s="34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384</v>
      </c>
      <c r="C132" s="34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384</v>
      </c>
      <c r="C133" s="34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385</v>
      </c>
      <c r="C134" s="34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386</v>
      </c>
      <c r="C135" s="34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387</v>
      </c>
      <c r="C136" s="34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388</v>
      </c>
      <c r="C137" s="34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388</v>
      </c>
      <c r="C138" s="34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389</v>
      </c>
      <c r="C139" s="34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389</v>
      </c>
      <c r="C140" s="34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390</v>
      </c>
      <c r="C141" s="34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390</v>
      </c>
      <c r="C142" s="34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391</v>
      </c>
      <c r="C143" s="34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391</v>
      </c>
      <c r="C144" s="34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392</v>
      </c>
      <c r="C145" s="34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392</v>
      </c>
      <c r="C146" s="34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393</v>
      </c>
      <c r="C147" s="34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393</v>
      </c>
      <c r="C148" s="34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394</v>
      </c>
      <c r="C149" s="34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394</v>
      </c>
      <c r="C150" s="34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395</v>
      </c>
      <c r="C151" s="34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395</v>
      </c>
      <c r="C152" s="34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396</v>
      </c>
      <c r="C153" s="34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397</v>
      </c>
      <c r="C154" s="34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398</v>
      </c>
      <c r="C155" s="34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399</v>
      </c>
      <c r="C156" s="34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399</v>
      </c>
      <c r="C157" s="34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400</v>
      </c>
      <c r="C158" s="34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400</v>
      </c>
      <c r="C159" s="34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401</v>
      </c>
      <c r="C160" s="34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401</v>
      </c>
      <c r="C161" s="34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402</v>
      </c>
      <c r="C162" s="34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402</v>
      </c>
      <c r="C163" s="34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403</v>
      </c>
      <c r="C164" s="34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404</v>
      </c>
      <c r="C165" s="34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405</v>
      </c>
      <c r="C166" s="34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406</v>
      </c>
      <c r="C167" s="34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407</v>
      </c>
      <c r="C168" s="34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408</v>
      </c>
      <c r="C169" s="34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409</v>
      </c>
      <c r="C170" s="34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409</v>
      </c>
      <c r="C171" s="34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410</v>
      </c>
      <c r="C172" s="34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411</v>
      </c>
      <c r="C173" s="34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412</v>
      </c>
      <c r="C174" s="34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413</v>
      </c>
      <c r="C175" s="34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414</v>
      </c>
      <c r="C176" s="34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415</v>
      </c>
      <c r="C177" s="34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416</v>
      </c>
      <c r="C178" s="34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417</v>
      </c>
      <c r="C179" s="34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418</v>
      </c>
      <c r="C180" s="34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419</v>
      </c>
      <c r="C181" s="34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420</v>
      </c>
      <c r="C182" s="34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421</v>
      </c>
      <c r="C183" s="34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421</v>
      </c>
      <c r="C184" s="34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422</v>
      </c>
      <c r="C185" s="34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422</v>
      </c>
      <c r="C186" s="34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423</v>
      </c>
      <c r="C187" s="34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423</v>
      </c>
      <c r="C188" s="34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424</v>
      </c>
      <c r="C189" s="34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425</v>
      </c>
      <c r="C190" s="34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426</v>
      </c>
      <c r="C191" s="34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427</v>
      </c>
      <c r="C192" s="34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428</v>
      </c>
      <c r="C193" s="34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429</v>
      </c>
      <c r="C194" s="34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429</v>
      </c>
      <c r="C195" s="34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430</v>
      </c>
      <c r="C196" s="34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431</v>
      </c>
      <c r="C197" s="34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432</v>
      </c>
      <c r="C198" s="34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433</v>
      </c>
      <c r="C199" s="34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434</v>
      </c>
      <c r="C200" s="34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435</v>
      </c>
      <c r="C201" s="34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436</v>
      </c>
      <c r="C202" s="34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437</v>
      </c>
      <c r="C203" s="34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437</v>
      </c>
      <c r="C204" s="34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438</v>
      </c>
      <c r="C205" s="34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438</v>
      </c>
      <c r="C206" s="34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439</v>
      </c>
      <c r="C207" s="34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440</v>
      </c>
      <c r="C208" s="34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441</v>
      </c>
      <c r="C209" s="34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442</v>
      </c>
      <c r="C210" s="34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443</v>
      </c>
      <c r="C211" s="34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444</v>
      </c>
      <c r="C212" s="34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445</v>
      </c>
      <c r="C213" s="34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446</v>
      </c>
      <c r="C214" s="34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447</v>
      </c>
      <c r="C215" s="34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448</v>
      </c>
      <c r="C216" s="34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449</v>
      </c>
      <c r="C217" s="34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449</v>
      </c>
      <c r="C218" s="34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450</v>
      </c>
      <c r="C219" s="34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450</v>
      </c>
      <c r="C220" s="34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451</v>
      </c>
      <c r="C221" s="34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452</v>
      </c>
      <c r="C222" s="34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453</v>
      </c>
      <c r="C223" s="34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453</v>
      </c>
      <c r="C224" s="34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454</v>
      </c>
      <c r="C225" s="34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454</v>
      </c>
      <c r="C226" s="34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455</v>
      </c>
      <c r="C227" s="34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455</v>
      </c>
      <c r="C228" s="34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456</v>
      </c>
      <c r="C229" s="34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456</v>
      </c>
      <c r="C230" s="34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457</v>
      </c>
      <c r="C231" s="34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457</v>
      </c>
      <c r="C232" s="34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458</v>
      </c>
      <c r="C233" s="34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459</v>
      </c>
      <c r="C234" s="34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460</v>
      </c>
      <c r="C235" s="34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461</v>
      </c>
      <c r="C236" s="34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462</v>
      </c>
      <c r="C237" s="34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463</v>
      </c>
      <c r="C238" s="34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463</v>
      </c>
      <c r="C239" s="34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464</v>
      </c>
      <c r="C240" s="34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465</v>
      </c>
      <c r="C241" s="34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466</v>
      </c>
      <c r="C242" s="34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467</v>
      </c>
      <c r="C243" s="34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468</v>
      </c>
      <c r="C244" s="34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469</v>
      </c>
      <c r="C245" s="34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470</v>
      </c>
      <c r="C246" s="34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471</v>
      </c>
      <c r="C247" s="34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472</v>
      </c>
      <c r="C248" s="34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473</v>
      </c>
      <c r="C249" s="34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474</v>
      </c>
      <c r="C250" s="34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475</v>
      </c>
      <c r="C251" s="34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475</v>
      </c>
      <c r="C252" s="34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476</v>
      </c>
      <c r="C253" s="34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477</v>
      </c>
      <c r="C254" s="34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478</v>
      </c>
      <c r="C255" s="34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479</v>
      </c>
      <c r="C256" s="34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480</v>
      </c>
      <c r="C257" s="34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481</v>
      </c>
      <c r="C258" s="34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482</v>
      </c>
      <c r="C259" s="34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483</v>
      </c>
      <c r="C260" s="34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484</v>
      </c>
      <c r="C261" s="34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485</v>
      </c>
      <c r="C262" s="34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486</v>
      </c>
      <c r="C263" s="34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487</v>
      </c>
      <c r="C264" s="34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488</v>
      </c>
      <c r="C265" s="34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489</v>
      </c>
      <c r="C266" s="34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489</v>
      </c>
      <c r="C267" s="34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490</v>
      </c>
      <c r="C268" s="34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491</v>
      </c>
      <c r="C269" s="34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492</v>
      </c>
      <c r="C270" s="34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492</v>
      </c>
      <c r="C271" s="34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493</v>
      </c>
      <c r="C272" s="34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494</v>
      </c>
      <c r="C273" s="34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495</v>
      </c>
      <c r="C274" s="34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496</v>
      </c>
      <c r="C275" s="34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497</v>
      </c>
      <c r="C276" s="34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497</v>
      </c>
      <c r="C277" s="34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498</v>
      </c>
      <c r="C278" s="34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498</v>
      </c>
      <c r="C279" s="34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499</v>
      </c>
      <c r="C280" s="34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499</v>
      </c>
      <c r="C281" s="34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500</v>
      </c>
      <c r="C282" s="34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501</v>
      </c>
      <c r="C283" s="34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502</v>
      </c>
      <c r="C284" s="34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503</v>
      </c>
      <c r="C285" s="34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504</v>
      </c>
      <c r="C286" s="34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505</v>
      </c>
      <c r="C287" s="34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506</v>
      </c>
      <c r="C288" s="34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507</v>
      </c>
      <c r="C289" s="34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508</v>
      </c>
      <c r="C290" s="34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509</v>
      </c>
      <c r="C291" s="34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510</v>
      </c>
      <c r="C292" s="34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511</v>
      </c>
      <c r="C293" s="34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512</v>
      </c>
      <c r="C294" s="34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513</v>
      </c>
      <c r="C295" s="34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514</v>
      </c>
      <c r="C296" s="34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515</v>
      </c>
      <c r="C297" s="34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515</v>
      </c>
      <c r="C298" s="34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516</v>
      </c>
      <c r="C299" s="34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517</v>
      </c>
      <c r="C300" s="34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518</v>
      </c>
      <c r="C301" s="34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519</v>
      </c>
      <c r="C302" s="34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519</v>
      </c>
      <c r="C303" s="34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520</v>
      </c>
      <c r="C304" s="34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520</v>
      </c>
      <c r="C305" s="34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521</v>
      </c>
      <c r="C306" s="34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522</v>
      </c>
      <c r="C307" s="34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523</v>
      </c>
      <c r="C308" s="34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524</v>
      </c>
      <c r="C309" s="34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525</v>
      </c>
      <c r="C310" s="34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525</v>
      </c>
      <c r="C311" s="34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526</v>
      </c>
      <c r="C312" s="34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527</v>
      </c>
      <c r="C313" s="34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528</v>
      </c>
      <c r="C314" s="34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529</v>
      </c>
      <c r="C315" s="34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530</v>
      </c>
      <c r="C316" s="34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531</v>
      </c>
      <c r="C317" s="34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532</v>
      </c>
      <c r="C318" s="34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533</v>
      </c>
      <c r="C319" s="34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533</v>
      </c>
      <c r="C320" s="34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534</v>
      </c>
      <c r="C321" s="34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535</v>
      </c>
      <c r="C322" s="34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536</v>
      </c>
      <c r="C323" s="34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537</v>
      </c>
      <c r="C324" s="34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538</v>
      </c>
      <c r="C325" s="34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539</v>
      </c>
      <c r="C326" s="34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540</v>
      </c>
      <c r="C327" s="34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541</v>
      </c>
      <c r="C328" s="34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542</v>
      </c>
      <c r="C329" s="34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543</v>
      </c>
      <c r="C330" s="34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544</v>
      </c>
      <c r="C331" s="34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545</v>
      </c>
      <c r="C332" s="34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546</v>
      </c>
      <c r="C333" s="34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546</v>
      </c>
      <c r="C334" s="34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547</v>
      </c>
      <c r="C335" s="34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548</v>
      </c>
      <c r="C336" s="34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549</v>
      </c>
      <c r="C337" s="34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550</v>
      </c>
      <c r="C338" s="34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551</v>
      </c>
      <c r="C339" s="34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552</v>
      </c>
      <c r="C340" s="34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553</v>
      </c>
      <c r="C341" s="34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554</v>
      </c>
      <c r="C342" s="34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555</v>
      </c>
      <c r="C343" s="34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556</v>
      </c>
      <c r="C344" s="34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557</v>
      </c>
      <c r="C345" s="34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558</v>
      </c>
      <c r="C346" s="34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558</v>
      </c>
      <c r="C347" s="34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559</v>
      </c>
      <c r="C348" s="34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560</v>
      </c>
      <c r="C349" s="34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561</v>
      </c>
      <c r="C350" s="34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561</v>
      </c>
      <c r="C351" s="34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562</v>
      </c>
      <c r="C352" s="34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563</v>
      </c>
      <c r="C353" s="34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564</v>
      </c>
      <c r="C354" s="34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565</v>
      </c>
      <c r="C355" s="34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566</v>
      </c>
      <c r="C356" s="34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566</v>
      </c>
      <c r="C357" s="34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567</v>
      </c>
      <c r="C358" s="34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568</v>
      </c>
      <c r="C359" s="34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569</v>
      </c>
      <c r="C360" s="34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570</v>
      </c>
      <c r="C361" s="34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570</v>
      </c>
      <c r="C362" s="34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571</v>
      </c>
      <c r="C363" s="34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571</v>
      </c>
      <c r="C364" s="34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572</v>
      </c>
      <c r="C365" s="34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572</v>
      </c>
      <c r="C366" s="34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573</v>
      </c>
      <c r="C367" s="34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573</v>
      </c>
      <c r="C368" s="34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574</v>
      </c>
      <c r="C369" s="34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574</v>
      </c>
      <c r="C370" s="34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575</v>
      </c>
      <c r="C371" s="34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576</v>
      </c>
      <c r="C372" s="34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577</v>
      </c>
      <c r="C373" s="34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578</v>
      </c>
      <c r="C374" s="34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579</v>
      </c>
      <c r="C375" s="34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580</v>
      </c>
      <c r="C376" s="34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581</v>
      </c>
      <c r="C377" s="34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582</v>
      </c>
      <c r="C378" s="34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583</v>
      </c>
      <c r="C379" s="34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584</v>
      </c>
      <c r="C380" s="34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585</v>
      </c>
      <c r="C381" s="34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586</v>
      </c>
      <c r="C382" s="34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587</v>
      </c>
      <c r="C383" s="34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588</v>
      </c>
      <c r="C384" s="34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589</v>
      </c>
      <c r="C385" s="34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590</v>
      </c>
      <c r="C386" s="34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591</v>
      </c>
      <c r="C387" s="34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591</v>
      </c>
      <c r="C388" s="34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592</v>
      </c>
      <c r="C389" s="34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593</v>
      </c>
      <c r="C390" s="34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594</v>
      </c>
      <c r="C391" s="34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595</v>
      </c>
      <c r="C392" s="34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596</v>
      </c>
      <c r="C393" s="34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597</v>
      </c>
      <c r="C394" s="34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598</v>
      </c>
      <c r="C395" s="34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599</v>
      </c>
      <c r="C396" s="34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599</v>
      </c>
      <c r="C397" s="34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600</v>
      </c>
      <c r="C398" s="34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600</v>
      </c>
      <c r="C399" s="34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601</v>
      </c>
      <c r="C400" s="34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602</v>
      </c>
      <c r="C401" s="34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603</v>
      </c>
      <c r="C402" s="34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604</v>
      </c>
      <c r="C403" s="34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605</v>
      </c>
      <c r="C404" s="34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606</v>
      </c>
      <c r="C405" s="34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607</v>
      </c>
      <c r="C406" s="34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608</v>
      </c>
      <c r="C407" s="34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609</v>
      </c>
      <c r="C408" s="34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610</v>
      </c>
      <c r="C409" s="34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611</v>
      </c>
      <c r="C410" s="34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612</v>
      </c>
      <c r="C411" s="34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613</v>
      </c>
      <c r="C412" s="34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614</v>
      </c>
      <c r="C413" s="34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615</v>
      </c>
      <c r="C414" s="34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616</v>
      </c>
      <c r="C415" s="34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617</v>
      </c>
      <c r="C416" s="34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618</v>
      </c>
      <c r="C417" s="34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619</v>
      </c>
      <c r="C418" s="34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620</v>
      </c>
      <c r="C419" s="34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620</v>
      </c>
      <c r="C420" s="34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621</v>
      </c>
      <c r="C421" s="34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621</v>
      </c>
      <c r="C422" s="34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622</v>
      </c>
      <c r="C423" s="34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623</v>
      </c>
      <c r="C424" s="34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624</v>
      </c>
      <c r="C425" s="34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625</v>
      </c>
      <c r="C426" s="34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626</v>
      </c>
      <c r="C427" s="34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626</v>
      </c>
      <c r="C428" s="34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627</v>
      </c>
      <c r="C429" s="34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628</v>
      </c>
      <c r="C430" s="34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629</v>
      </c>
      <c r="C431" s="34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630</v>
      </c>
      <c r="C432" s="34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631</v>
      </c>
      <c r="C433" s="34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632</v>
      </c>
      <c r="C434" s="34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632</v>
      </c>
      <c r="C435" s="34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633</v>
      </c>
      <c r="C436" s="34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633</v>
      </c>
      <c r="C437" s="34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634</v>
      </c>
      <c r="C438" s="34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619</v>
      </c>
      <c r="C439" s="34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635</v>
      </c>
      <c r="C440" s="34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636</v>
      </c>
      <c r="C441" s="34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637</v>
      </c>
      <c r="C442" s="34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638</v>
      </c>
      <c r="C443" s="34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639</v>
      </c>
      <c r="C444" s="34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640</v>
      </c>
      <c r="C445" s="34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641</v>
      </c>
      <c r="C446" s="34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642</v>
      </c>
      <c r="C447" s="34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643</v>
      </c>
      <c r="C448" s="34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644</v>
      </c>
      <c r="C449" s="34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645</v>
      </c>
      <c r="C450" s="34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646</v>
      </c>
      <c r="C451" s="34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647</v>
      </c>
      <c r="C452" s="34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648</v>
      </c>
      <c r="C453" s="34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649</v>
      </c>
      <c r="C454" s="34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650</v>
      </c>
      <c r="C455" s="34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651</v>
      </c>
      <c r="C456" s="34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652</v>
      </c>
      <c r="C457" s="34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653</v>
      </c>
      <c r="C458" s="34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654</v>
      </c>
      <c r="C459" s="34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655</v>
      </c>
      <c r="C460" s="34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656</v>
      </c>
      <c r="C461" s="34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657</v>
      </c>
      <c r="C462" s="34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658</v>
      </c>
      <c r="C463" s="34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659</v>
      </c>
      <c r="C464" s="34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660</v>
      </c>
      <c r="C465" s="34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661</v>
      </c>
      <c r="C466" s="34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662</v>
      </c>
      <c r="C467" s="34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663</v>
      </c>
      <c r="C468" s="34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664</v>
      </c>
      <c r="C469" s="34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665</v>
      </c>
      <c r="C470" s="34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666</v>
      </c>
      <c r="C471" s="34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667</v>
      </c>
      <c r="C472" s="34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668</v>
      </c>
      <c r="C473" s="34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668</v>
      </c>
      <c r="C474" s="34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668</v>
      </c>
      <c r="C475" s="34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668</v>
      </c>
      <c r="C476" s="34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668</v>
      </c>
      <c r="C477" s="34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668</v>
      </c>
      <c r="C478" s="34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667</v>
      </c>
      <c r="C479" s="34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667</v>
      </c>
      <c r="C480" s="34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669</v>
      </c>
      <c r="C481" s="34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669</v>
      </c>
      <c r="C482" s="34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670</v>
      </c>
      <c r="C483" s="34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670</v>
      </c>
      <c r="C484" s="34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671</v>
      </c>
      <c r="C485" s="34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671</v>
      </c>
      <c r="C486" s="34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672</v>
      </c>
      <c r="C487" s="34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673</v>
      </c>
      <c r="C488" s="34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673</v>
      </c>
      <c r="C489" s="34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674</v>
      </c>
      <c r="C490" s="34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674</v>
      </c>
      <c r="C491" s="34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675</v>
      </c>
      <c r="C492" s="34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675</v>
      </c>
      <c r="C493" s="34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676</v>
      </c>
      <c r="C494" s="34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677</v>
      </c>
      <c r="C495" s="34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678</v>
      </c>
      <c r="C496" s="34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679</v>
      </c>
      <c r="C497" s="34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680</v>
      </c>
      <c r="C498" s="34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681</v>
      </c>
      <c r="C499" s="34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682</v>
      </c>
      <c r="C500" s="34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683</v>
      </c>
      <c r="C501" s="34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684</v>
      </c>
      <c r="C502" s="34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685</v>
      </c>
      <c r="C503" s="34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686</v>
      </c>
      <c r="C504" s="34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687</v>
      </c>
      <c r="C505" s="34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688</v>
      </c>
      <c r="C506" s="34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689</v>
      </c>
      <c r="C507" s="34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689</v>
      </c>
      <c r="C508" s="34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690</v>
      </c>
      <c r="C509" s="34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691</v>
      </c>
      <c r="C510" s="34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692</v>
      </c>
      <c r="C511" s="34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692</v>
      </c>
      <c r="C512" s="34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693</v>
      </c>
      <c r="C513" s="34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693</v>
      </c>
      <c r="C514" s="34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694</v>
      </c>
      <c r="C515" s="34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695</v>
      </c>
      <c r="C516" s="34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696</v>
      </c>
      <c r="C517" s="34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697</v>
      </c>
      <c r="C518" s="34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698</v>
      </c>
      <c r="C519" s="34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698</v>
      </c>
      <c r="C520" s="34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699</v>
      </c>
      <c r="C521" s="34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700</v>
      </c>
      <c r="C522" s="34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701</v>
      </c>
      <c r="C523" s="34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702</v>
      </c>
      <c r="C524" s="34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699</v>
      </c>
      <c r="C525" s="34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703</v>
      </c>
      <c r="C526" s="34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704</v>
      </c>
      <c r="C527" s="34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705</v>
      </c>
      <c r="C528" s="34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706</v>
      </c>
      <c r="C529" s="34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707</v>
      </c>
      <c r="C530" s="34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708</v>
      </c>
      <c r="C531" s="34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709</v>
      </c>
      <c r="C532" s="34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709</v>
      </c>
      <c r="C533" s="34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710</v>
      </c>
      <c r="C534" s="34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710</v>
      </c>
      <c r="C535" s="34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711</v>
      </c>
      <c r="C536" s="34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712</v>
      </c>
      <c r="C537" s="34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713</v>
      </c>
      <c r="C538" s="34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713</v>
      </c>
      <c r="C539" s="34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714</v>
      </c>
      <c r="C540" s="34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714</v>
      </c>
      <c r="C541" s="34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715</v>
      </c>
      <c r="C542" s="34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715</v>
      </c>
      <c r="C543" s="34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716</v>
      </c>
      <c r="C544" s="34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717</v>
      </c>
      <c r="C545" s="34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717</v>
      </c>
      <c r="C546" s="34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718</v>
      </c>
      <c r="C547" s="34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718</v>
      </c>
      <c r="C548" s="34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719</v>
      </c>
      <c r="C549" s="34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719</v>
      </c>
      <c r="C550" s="34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720</v>
      </c>
      <c r="C551" s="34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721</v>
      </c>
      <c r="C552" s="34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683</v>
      </c>
      <c r="C553" s="34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722</v>
      </c>
      <c r="C554" s="34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723</v>
      </c>
      <c r="C555" s="34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723</v>
      </c>
      <c r="C556" s="34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724</v>
      </c>
      <c r="C557" s="34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724</v>
      </c>
      <c r="C558" s="34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725</v>
      </c>
      <c r="C559" s="34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725</v>
      </c>
      <c r="C560" s="34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725</v>
      </c>
      <c r="C561" s="34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725</v>
      </c>
      <c r="C562" s="34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726</v>
      </c>
      <c r="C563" s="34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726</v>
      </c>
      <c r="C564" s="34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727</v>
      </c>
      <c r="C565" s="34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727</v>
      </c>
      <c r="C566" s="34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728</v>
      </c>
      <c r="C567" s="34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729</v>
      </c>
      <c r="C568" s="34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729</v>
      </c>
      <c r="C569" s="34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730</v>
      </c>
      <c r="C570" s="34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731</v>
      </c>
      <c r="C571" s="34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731</v>
      </c>
      <c r="C572" s="34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732</v>
      </c>
      <c r="C573" s="34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732</v>
      </c>
      <c r="C574" s="34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733</v>
      </c>
      <c r="C575" s="34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733</v>
      </c>
      <c r="C576" s="34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734</v>
      </c>
      <c r="C577" s="34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734</v>
      </c>
      <c r="C578" s="34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735</v>
      </c>
      <c r="C579" s="34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735</v>
      </c>
      <c r="C580" s="34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736</v>
      </c>
      <c r="C581" s="34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737</v>
      </c>
      <c r="C582" s="34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737</v>
      </c>
      <c r="C583" s="34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738</v>
      </c>
      <c r="C584" s="34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738</v>
      </c>
      <c r="C585" s="34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739</v>
      </c>
      <c r="C586" s="34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740</v>
      </c>
      <c r="C587" s="34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741</v>
      </c>
      <c r="C588" s="34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741</v>
      </c>
      <c r="C589" s="34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742</v>
      </c>
      <c r="C590" s="34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743</v>
      </c>
      <c r="C591" s="34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744</v>
      </c>
      <c r="C592" s="34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745</v>
      </c>
      <c r="C593" s="34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746</v>
      </c>
      <c r="C594" s="34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747</v>
      </c>
      <c r="C595" s="34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748</v>
      </c>
      <c r="C596" s="34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749</v>
      </c>
      <c r="C597" s="34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750</v>
      </c>
      <c r="C598" s="34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751</v>
      </c>
      <c r="C599" s="34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752</v>
      </c>
      <c r="C600" s="34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752</v>
      </c>
      <c r="C601" s="34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753</v>
      </c>
      <c r="C602" s="34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754</v>
      </c>
      <c r="C603" s="34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755</v>
      </c>
      <c r="C604" s="34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755</v>
      </c>
      <c r="C605" s="34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756</v>
      </c>
      <c r="C606" s="34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757</v>
      </c>
      <c r="C607" s="34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758</v>
      </c>
      <c r="C608" s="34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758</v>
      </c>
      <c r="C609" s="34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759</v>
      </c>
      <c r="C610" s="34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760</v>
      </c>
      <c r="C611" s="34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761</v>
      </c>
      <c r="C612" s="34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762</v>
      </c>
      <c r="C613" s="34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763</v>
      </c>
      <c r="C614" s="34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763</v>
      </c>
      <c r="C615" s="34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764</v>
      </c>
      <c r="C616" s="34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764</v>
      </c>
      <c r="C617" s="34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765</v>
      </c>
      <c r="C618" s="34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765</v>
      </c>
      <c r="C619" s="34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766</v>
      </c>
      <c r="C620" s="34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767</v>
      </c>
      <c r="C621" s="34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767</v>
      </c>
      <c r="C622" s="34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768</v>
      </c>
      <c r="C623" s="34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768</v>
      </c>
      <c r="C624" s="34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769</v>
      </c>
      <c r="C625" s="34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770</v>
      </c>
      <c r="C626" s="34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770</v>
      </c>
      <c r="C627" s="34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771</v>
      </c>
      <c r="C628" s="34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771</v>
      </c>
      <c r="C629" s="34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772</v>
      </c>
      <c r="C630" s="34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772</v>
      </c>
      <c r="C631" s="34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773</v>
      </c>
      <c r="C632" s="34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773</v>
      </c>
      <c r="C633" s="34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774</v>
      </c>
      <c r="C634" s="34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774</v>
      </c>
      <c r="C635" s="34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775</v>
      </c>
      <c r="C636" s="34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775</v>
      </c>
      <c r="C637" s="34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776</v>
      </c>
      <c r="C638" s="34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776</v>
      </c>
      <c r="C639" s="34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777</v>
      </c>
      <c r="C640" s="34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778</v>
      </c>
      <c r="C641" s="34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779</v>
      </c>
      <c r="C642" s="34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779</v>
      </c>
      <c r="C643" s="34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780</v>
      </c>
      <c r="C644" s="34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780</v>
      </c>
      <c r="C645" s="34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781</v>
      </c>
      <c r="C646" s="34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782</v>
      </c>
      <c r="C647" s="34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783</v>
      </c>
      <c r="C648" s="34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783</v>
      </c>
      <c r="C649" s="34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784</v>
      </c>
      <c r="C650" s="34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785</v>
      </c>
      <c r="C651" s="34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786</v>
      </c>
      <c r="C652" s="34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787</v>
      </c>
      <c r="C653" s="34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788</v>
      </c>
      <c r="C654" s="34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789</v>
      </c>
      <c r="C655" s="34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790</v>
      </c>
      <c r="C656" s="34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791</v>
      </c>
      <c r="C657" s="34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791</v>
      </c>
      <c r="C658" s="34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792</v>
      </c>
      <c r="C659" s="34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793</v>
      </c>
      <c r="C660" s="34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793</v>
      </c>
      <c r="C661" s="34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794</v>
      </c>
      <c r="C662" s="34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794</v>
      </c>
      <c r="C663" s="34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795</v>
      </c>
      <c r="C664" s="34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795</v>
      </c>
      <c r="C665" s="34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796</v>
      </c>
      <c r="C666" s="34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796</v>
      </c>
      <c r="C667" s="34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797</v>
      </c>
      <c r="C668" s="34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797</v>
      </c>
      <c r="C669" s="34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798</v>
      </c>
      <c r="C670" s="34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798</v>
      </c>
      <c r="C671" s="34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799</v>
      </c>
      <c r="C672" s="34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799</v>
      </c>
      <c r="C673" s="34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800</v>
      </c>
      <c r="C674" s="34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800</v>
      </c>
      <c r="C675" s="34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801</v>
      </c>
      <c r="C676" s="34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801</v>
      </c>
      <c r="C677" s="34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802</v>
      </c>
      <c r="C678" s="34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803</v>
      </c>
      <c r="C679" s="34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804</v>
      </c>
      <c r="C680" s="34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805</v>
      </c>
      <c r="C681" s="34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806</v>
      </c>
      <c r="C682" s="34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807</v>
      </c>
      <c r="C683" s="34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807</v>
      </c>
      <c r="C684" s="34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808</v>
      </c>
      <c r="C685" s="34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809</v>
      </c>
      <c r="C686" s="34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810</v>
      </c>
      <c r="C687" s="34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810</v>
      </c>
      <c r="C688" s="34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811</v>
      </c>
      <c r="C689" s="34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812</v>
      </c>
      <c r="C690" s="34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813</v>
      </c>
      <c r="C691" s="34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813</v>
      </c>
      <c r="C692" s="34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814</v>
      </c>
      <c r="C693" s="34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814</v>
      </c>
      <c r="C694" s="34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815</v>
      </c>
      <c r="C695" s="34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815</v>
      </c>
      <c r="C696" s="34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816</v>
      </c>
      <c r="C697" s="34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816</v>
      </c>
      <c r="C698" s="34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817</v>
      </c>
      <c r="C699" s="34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818</v>
      </c>
      <c r="C700" s="34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818</v>
      </c>
      <c r="C701" s="34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819</v>
      </c>
      <c r="C702" s="34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819</v>
      </c>
      <c r="C703" s="34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820</v>
      </c>
      <c r="C704" s="34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820</v>
      </c>
      <c r="C705" s="34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821</v>
      </c>
      <c r="C706" s="34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821</v>
      </c>
      <c r="C707" s="34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822</v>
      </c>
      <c r="C708" s="34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822</v>
      </c>
      <c r="C709" s="34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823</v>
      </c>
      <c r="C710" s="34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824</v>
      </c>
      <c r="C711" s="34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825</v>
      </c>
      <c r="C712" s="34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826</v>
      </c>
      <c r="C713" s="34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827</v>
      </c>
      <c r="C714" s="34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828</v>
      </c>
      <c r="C715" s="34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829</v>
      </c>
      <c r="C716" s="34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829</v>
      </c>
      <c r="C717" s="34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830</v>
      </c>
      <c r="C718" s="34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830</v>
      </c>
      <c r="C719" s="34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831</v>
      </c>
      <c r="C720" s="34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832</v>
      </c>
      <c r="C721" s="34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833</v>
      </c>
      <c r="C722" s="34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834</v>
      </c>
      <c r="C723" s="34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835</v>
      </c>
      <c r="C724" s="34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836</v>
      </c>
      <c r="C725" s="34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837</v>
      </c>
      <c r="C726" s="34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837</v>
      </c>
      <c r="C727" s="34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838</v>
      </c>
      <c r="C728" s="34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839</v>
      </c>
      <c r="C729" s="34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840</v>
      </c>
      <c r="C730" s="34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841</v>
      </c>
      <c r="C731" s="34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842</v>
      </c>
      <c r="C732" s="34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829</v>
      </c>
      <c r="C733" s="34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843</v>
      </c>
      <c r="C734" s="34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830</v>
      </c>
      <c r="C735" s="34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830</v>
      </c>
      <c r="C736" s="34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844</v>
      </c>
      <c r="C737" s="34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832</v>
      </c>
      <c r="C738" s="34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833</v>
      </c>
      <c r="C739" s="34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834</v>
      </c>
      <c r="C740" s="34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845</v>
      </c>
      <c r="C741" s="34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846</v>
      </c>
      <c r="C742" s="34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837</v>
      </c>
      <c r="C743" s="34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837</v>
      </c>
      <c r="C744" s="34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847</v>
      </c>
      <c r="C745" s="34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848</v>
      </c>
      <c r="C746" s="34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848</v>
      </c>
      <c r="C747" s="34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849</v>
      </c>
      <c r="C748" s="34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850</v>
      </c>
      <c r="C749" s="34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851</v>
      </c>
      <c r="C750" s="34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852</v>
      </c>
      <c r="C751" s="34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853</v>
      </c>
      <c r="C752" s="34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854</v>
      </c>
      <c r="C753" s="34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855</v>
      </c>
      <c r="C754" s="34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856</v>
      </c>
      <c r="C755" s="34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857</v>
      </c>
      <c r="C756" s="34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857</v>
      </c>
      <c r="C757" s="34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858</v>
      </c>
      <c r="C758" s="34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859</v>
      </c>
      <c r="C759" s="34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859</v>
      </c>
      <c r="C760" s="34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859</v>
      </c>
      <c r="C761" s="34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859</v>
      </c>
      <c r="C762" s="34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860</v>
      </c>
      <c r="C763" s="34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860</v>
      </c>
      <c r="C764" s="34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861</v>
      </c>
      <c r="C765" s="34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861</v>
      </c>
      <c r="C766" s="34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862</v>
      </c>
      <c r="C767" s="34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862</v>
      </c>
      <c r="C768" s="34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863</v>
      </c>
      <c r="C769" s="34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863</v>
      </c>
      <c r="C770" s="34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864</v>
      </c>
      <c r="C771" s="34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864</v>
      </c>
      <c r="C772" s="34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861</v>
      </c>
      <c r="C773" s="34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861</v>
      </c>
      <c r="C774" s="34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863</v>
      </c>
      <c r="C775" s="34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863</v>
      </c>
      <c r="C776" s="34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865</v>
      </c>
      <c r="C777" s="34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866</v>
      </c>
      <c r="C778" s="34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866</v>
      </c>
      <c r="C779" s="34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867</v>
      </c>
      <c r="C780" s="34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867</v>
      </c>
      <c r="C781" s="34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868</v>
      </c>
      <c r="C782" s="34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868</v>
      </c>
      <c r="C783" s="34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869</v>
      </c>
      <c r="C784" s="34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870</v>
      </c>
      <c r="C785" s="34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871</v>
      </c>
      <c r="C786" s="34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871</v>
      </c>
      <c r="C787" s="34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872</v>
      </c>
      <c r="C788" s="34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873</v>
      </c>
      <c r="C789" s="34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874</v>
      </c>
      <c r="C790" s="34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875</v>
      </c>
      <c r="C791" s="34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876</v>
      </c>
      <c r="C792" s="34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876</v>
      </c>
      <c r="C793" s="34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877</v>
      </c>
      <c r="C794" s="34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877</v>
      </c>
      <c r="C795" s="34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878</v>
      </c>
      <c r="C796" s="34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878</v>
      </c>
      <c r="C797" s="34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879</v>
      </c>
      <c r="C798" s="34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879</v>
      </c>
      <c r="C799" s="34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880</v>
      </c>
      <c r="C800" s="34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880</v>
      </c>
      <c r="C801" s="34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881</v>
      </c>
      <c r="C802" s="34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881</v>
      </c>
      <c r="C803" s="34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882</v>
      </c>
      <c r="C804" s="34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882</v>
      </c>
      <c r="C805" s="34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883</v>
      </c>
      <c r="C806" s="34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883</v>
      </c>
      <c r="C807" s="34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884</v>
      </c>
      <c r="C808" s="34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884</v>
      </c>
      <c r="C809" s="34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885</v>
      </c>
      <c r="C810" s="34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886</v>
      </c>
      <c r="C811" s="34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886</v>
      </c>
      <c r="C812" s="34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887</v>
      </c>
      <c r="C813" s="34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888</v>
      </c>
      <c r="C814" s="34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888</v>
      </c>
      <c r="C815" s="34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889</v>
      </c>
      <c r="C816" s="34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889</v>
      </c>
      <c r="C817" s="34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890</v>
      </c>
      <c r="C818" s="34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890</v>
      </c>
      <c r="C819" s="34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891</v>
      </c>
      <c r="C820" s="34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891</v>
      </c>
      <c r="C821" s="34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892</v>
      </c>
      <c r="C822" s="34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892</v>
      </c>
      <c r="C823" s="34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893</v>
      </c>
      <c r="C824" s="34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893</v>
      </c>
      <c r="C825" s="34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894</v>
      </c>
      <c r="C826" s="34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894</v>
      </c>
      <c r="C827" s="34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895</v>
      </c>
      <c r="C828" s="34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895</v>
      </c>
      <c r="C829" s="34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896</v>
      </c>
      <c r="C830" s="34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897</v>
      </c>
      <c r="C831" s="34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897</v>
      </c>
      <c r="C832" s="34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898</v>
      </c>
      <c r="C833" s="34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898</v>
      </c>
      <c r="C834" s="34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899</v>
      </c>
      <c r="C835" s="34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900</v>
      </c>
      <c r="C836" s="34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901</v>
      </c>
      <c r="C837" s="34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902</v>
      </c>
      <c r="C838" s="34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902</v>
      </c>
      <c r="C839" s="34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903</v>
      </c>
      <c r="C840" s="34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904</v>
      </c>
      <c r="C841" s="34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905</v>
      </c>
      <c r="C842" s="34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906</v>
      </c>
      <c r="C843" s="34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907</v>
      </c>
      <c r="C844" s="34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908</v>
      </c>
      <c r="C845" s="34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908</v>
      </c>
      <c r="C846" s="34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909</v>
      </c>
      <c r="C847" s="34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909</v>
      </c>
      <c r="C848" s="34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910</v>
      </c>
      <c r="C849" s="34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911</v>
      </c>
      <c r="C850" s="34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912</v>
      </c>
      <c r="C851" s="34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913</v>
      </c>
      <c r="C852" s="34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914</v>
      </c>
      <c r="C853" s="34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915</v>
      </c>
      <c r="C854" s="34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916</v>
      </c>
      <c r="C855" s="34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917</v>
      </c>
      <c r="C856" s="34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918</v>
      </c>
      <c r="C857" s="34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919</v>
      </c>
      <c r="C858" s="34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920</v>
      </c>
      <c r="C859" s="34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920</v>
      </c>
      <c r="C860" s="34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921</v>
      </c>
      <c r="C861" s="34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921</v>
      </c>
      <c r="C862" s="34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922</v>
      </c>
      <c r="C863" s="34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922</v>
      </c>
      <c r="C864" s="34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923</v>
      </c>
      <c r="C865" s="34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923</v>
      </c>
      <c r="C866" s="34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924</v>
      </c>
      <c r="C867" s="34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925</v>
      </c>
      <c r="C868" s="34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925</v>
      </c>
      <c r="C869" s="34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926</v>
      </c>
      <c r="C870" s="34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926</v>
      </c>
      <c r="C871" s="34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927</v>
      </c>
      <c r="C872" s="34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928</v>
      </c>
      <c r="C873" s="34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929</v>
      </c>
      <c r="C874" s="34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930</v>
      </c>
      <c r="C875" s="34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931</v>
      </c>
      <c r="C876" s="34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932</v>
      </c>
      <c r="C877" s="34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932</v>
      </c>
      <c r="C878" s="34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933</v>
      </c>
      <c r="C879" s="34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933</v>
      </c>
      <c r="C880" s="34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934</v>
      </c>
      <c r="C881" s="34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935</v>
      </c>
      <c r="C882" s="34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936</v>
      </c>
      <c r="C883" s="34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937</v>
      </c>
      <c r="C884" s="34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937</v>
      </c>
      <c r="C885" s="34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938</v>
      </c>
      <c r="C886" s="34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939</v>
      </c>
      <c r="C887" s="34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940</v>
      </c>
      <c r="C888" s="34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941</v>
      </c>
      <c r="C889" s="34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942</v>
      </c>
      <c r="C890" s="34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943</v>
      </c>
      <c r="C891" s="34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944</v>
      </c>
      <c r="C892" s="34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945</v>
      </c>
      <c r="C893" s="34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946</v>
      </c>
      <c r="C894" s="34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947</v>
      </c>
      <c r="C895" s="34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948</v>
      </c>
      <c r="C896" s="34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949</v>
      </c>
      <c r="C897" s="34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949</v>
      </c>
      <c r="C898" s="34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950</v>
      </c>
      <c r="C899" s="34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950</v>
      </c>
      <c r="C900" s="34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951</v>
      </c>
      <c r="C901" s="34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951</v>
      </c>
      <c r="C902" s="34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952</v>
      </c>
      <c r="C903" s="34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952</v>
      </c>
      <c r="C904" s="34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953</v>
      </c>
      <c r="C905" s="34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953</v>
      </c>
      <c r="C906" s="34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954</v>
      </c>
      <c r="C907" s="34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955</v>
      </c>
      <c r="C908" s="34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956</v>
      </c>
      <c r="C909" s="34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957</v>
      </c>
      <c r="C910" s="34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958</v>
      </c>
      <c r="C911" s="34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959</v>
      </c>
      <c r="C912" s="34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960</v>
      </c>
      <c r="C913" s="34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961</v>
      </c>
      <c r="C914" s="34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962</v>
      </c>
      <c r="C915" s="34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962</v>
      </c>
      <c r="C916" s="34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963</v>
      </c>
      <c r="C917" s="34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963</v>
      </c>
      <c r="C918" s="34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964</v>
      </c>
      <c r="C919" s="34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964</v>
      </c>
      <c r="C920" s="34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965</v>
      </c>
      <c r="C921" s="34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965</v>
      </c>
      <c r="C922" s="34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966</v>
      </c>
      <c r="C923" s="34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966</v>
      </c>
      <c r="C924" s="34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967</v>
      </c>
      <c r="C925" s="34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968</v>
      </c>
      <c r="C926" s="34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968</v>
      </c>
      <c r="C927" s="34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969</v>
      </c>
      <c r="C928" s="34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970</v>
      </c>
      <c r="C929" s="34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970</v>
      </c>
      <c r="C930" s="34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971</v>
      </c>
      <c r="C931" s="34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972</v>
      </c>
      <c r="C932" s="34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973</v>
      </c>
      <c r="C933" s="34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974</v>
      </c>
      <c r="C934" s="34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975</v>
      </c>
      <c r="C935" s="34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975</v>
      </c>
      <c r="C936" s="34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976</v>
      </c>
      <c r="C937" s="34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977</v>
      </c>
      <c r="C938" s="34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978</v>
      </c>
      <c r="C939" s="34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979</v>
      </c>
      <c r="C940" s="34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979</v>
      </c>
      <c r="C941" s="34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980</v>
      </c>
      <c r="C942" s="34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981</v>
      </c>
      <c r="C943" s="34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981</v>
      </c>
      <c r="C944" s="34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982</v>
      </c>
      <c r="C945" s="34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982</v>
      </c>
      <c r="C946" s="34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983</v>
      </c>
      <c r="C947" s="34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984</v>
      </c>
      <c r="C948" s="34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984</v>
      </c>
      <c r="C949" s="34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219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217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218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225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227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228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230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229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221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220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260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222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986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224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231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232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261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233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262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234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235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236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238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237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256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254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255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247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248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249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250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251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263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264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252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253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239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241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265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240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242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243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244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246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245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266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267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257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258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259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CALENDARIO TR-III 2022</vt:lpstr>
      <vt:lpstr>Part</vt:lpstr>
      <vt:lpstr>Hoja4</vt:lpstr>
      <vt:lpstr>'CALENDARIO TR-III 2022'!Área_de_impresión</vt:lpstr>
      <vt:lpstr>Partidas</vt:lpstr>
      <vt:lpstr>'CALENDARIO TR-III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2022-10-25T17:20:28Z</cp:lastPrinted>
  <dcterms:created xsi:type="dcterms:W3CDTF">2020-04-21T16:32:52Z</dcterms:created>
  <dcterms:modified xsi:type="dcterms:W3CDTF">2022-10-28T17:33:55Z</dcterms:modified>
</cp:coreProperties>
</file>