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445D7271-1E69-40D7-B0AE-9FABACF6FB47}" xr6:coauthVersionLast="47" xr6:coauthVersionMax="47" xr10:uidLastSave="{00000000-0000-0000-0000-000000000000}"/>
  <bookViews>
    <workbookView xWindow="-108" yWindow="-108" windowWidth="23256" windowHeight="12576" xr2:uid="{21C9A846-0C5D-468E-BBB6-601416309316}"/>
  </bookViews>
  <sheets>
    <sheet name="ACUM OCT-DIC" sheetId="1" r:id="rId1"/>
    <sheet name="ACUM ENE-DIC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">#REF!</definedName>
    <definedName name="MODELOCEDULA" localSheetId="1">#REF!</definedName>
    <definedName name="MODELOCEDULA" localSheetId="0">#REF!</definedName>
    <definedName name="MODELOCEDULA">#REF!</definedName>
    <definedName name="TOTASIGN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10" i="1"/>
  <c r="N10" i="2"/>
</calcChain>
</file>

<file path=xl/sharedStrings.xml><?xml version="1.0" encoding="utf-8"?>
<sst xmlns="http://schemas.openxmlformats.org/spreadsheetml/2006/main" count="176" uniqueCount="85">
  <si>
    <t>GOBIERNO DEL ESTADO DE ZACATECAS</t>
  </si>
  <si>
    <t>SECRETARÍA DE FINANZAS</t>
  </si>
  <si>
    <t>SUBSECRETARÍA DE EGRESOS</t>
  </si>
  <si>
    <t>DIRECCIÓN DE CONTABILIDAD</t>
  </si>
  <si>
    <t>IMPORTE TRANSFERIDO A LOS MUNICIPIOS DE OCTUBRE A DICIEMBRE DEL AÑO 2022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</si>
  <si>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</si>
  <si>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</si>
  <si>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</si>
  <si>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</si>
  <si>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</si>
  <si>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</si>
  <si>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</si>
  <si>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</si>
  <si>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</si>
  <si>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</si>
  <si>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</si>
  <si>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</si>
  <si>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</si>
  <si>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</si>
  <si>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</si>
  <si>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</si>
  <si>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</si>
  <si>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</si>
  <si>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 30%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</si>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</sst>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/>
    <xf numFmtId="0" fontId="3" fillId="2" borderId="5" xfId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9" xfId="2" applyFont="1" applyFill="1" applyBorder="1" applyAlignment="1">
      <alignment horizontal="center"/>
    </xf>
    <xf numFmtId="0" fontId="9" fillId="0" borderId="12" xfId="0" applyFont="1" applyBorder="1" applyProtection="1">
      <protection locked="0"/>
    </xf>
    <xf numFmtId="4" fontId="9" fillId="0" borderId="13" xfId="3" applyNumberFormat="1" applyFont="1" applyBorder="1" applyProtection="1">
      <protection locked="0"/>
    </xf>
    <xf numFmtId="164" fontId="9" fillId="0" borderId="13" xfId="0" applyNumberFormat="1" applyFont="1" applyBorder="1"/>
    <xf numFmtId="0" fontId="9" fillId="0" borderId="14" xfId="0" applyFont="1" applyBorder="1" applyAlignment="1">
      <alignment horizontal="center"/>
    </xf>
    <xf numFmtId="4" fontId="9" fillId="0" borderId="14" xfId="0" applyNumberFormat="1" applyFont="1" applyBorder="1"/>
    <xf numFmtId="164" fontId="3" fillId="0" borderId="0" xfId="1" applyNumberFormat="1" applyFont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4" fontId="4" fillId="0" borderId="0" xfId="1" applyNumberFormat="1" applyFont="1"/>
    <xf numFmtId="4" fontId="9" fillId="0" borderId="14" xfId="3" applyNumberFormat="1" applyFont="1" applyBorder="1" applyProtection="1">
      <protection locked="0"/>
    </xf>
    <xf numFmtId="4" fontId="10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4" fontId="9" fillId="0" borderId="14" xfId="0" applyNumberFormat="1" applyFont="1" applyBorder="1"/>
  </cellXfs>
  <cellStyles count="4">
    <cellStyle name="Millares 3 2" xfId="3" xr:uid="{49545CAD-DC13-44FB-9BDD-692C12FAD8CA}"/>
    <cellStyle name="Normal" xfId="0" builtinId="0"/>
    <cellStyle name="Normal 3 2" xfId="1" xr:uid="{9D38B15D-36CD-47F7-9223-63163CAFC35B}"/>
    <cellStyle name="Normal 4" xfId="2" xr:uid="{CD6BC8F1-DA4D-4C8A-BE7E-A072A20B4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AE2D-3476-485A-94DF-1872693FB475}">
  <sheetPr>
    <pageSetUpPr fitToPage="1"/>
  </sheetPr>
  <dimension ref="A1:P71"/>
  <sheetViews>
    <sheetView showGridLines="0" tabSelected="1" topLeftCell="B1" zoomScaleNormal="100" zoomScaleSheetLayoutView="100" workbookViewId="0">
      <pane ySplit="9" topLeftCell="A63" activePane="bottomLeft" state="frozen"/>
      <selection activeCell="N68" sqref="N68"/>
      <selection pane="bottomLeft" activeCell="M68" sqref="D68:M68"/>
    </sheetView>
  </sheetViews>
  <sheetFormatPr baseColWidth="10" defaultColWidth="11.44140625" defaultRowHeight="13.8" x14ac:dyDescent="0.3"/>
  <cols>
    <col min="1" max="1" width="1.33203125" style="5" customWidth="1"/>
    <col min="2" max="2" width="3.6640625" style="5" customWidth="1"/>
    <col min="3" max="3" width="29.6640625" style="5" bestFit="1" customWidth="1"/>
    <col min="4" max="4" width="17" style="26" customWidth="1"/>
    <col min="5" max="5" width="17" style="5" customWidth="1"/>
    <col min="6" max="14" width="17" style="26" customWidth="1"/>
    <col min="15" max="15" width="3.33203125" style="5" customWidth="1"/>
    <col min="16" max="16" width="1.33203125" style="5" customWidth="1"/>
    <col min="17" max="16384" width="11.441406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4">
      <c r="A2" s="6"/>
      <c r="B2" s="7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8"/>
    </row>
    <row r="3" spans="1:16" ht="19.5" customHeight="1" x14ac:dyDescent="0.4">
      <c r="A3" s="6"/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P3" s="8"/>
    </row>
    <row r="4" spans="1:16" ht="15.6" x14ac:dyDescent="0.3">
      <c r="A4" s="6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8"/>
    </row>
    <row r="5" spans="1:16" ht="15" customHeight="1" x14ac:dyDescent="0.3">
      <c r="A5" s="6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8"/>
    </row>
    <row r="6" spans="1:16" ht="15.75" customHeight="1" x14ac:dyDescent="0.3">
      <c r="A6" s="6"/>
      <c r="C6" s="33" t="s">
        <v>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8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 ht="14.4" x14ac:dyDescent="0.3">
      <c r="A8" s="6"/>
      <c r="C8" s="34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9" t="s">
        <v>6</v>
      </c>
      <c r="I8" s="11" t="s">
        <v>10</v>
      </c>
      <c r="J8" s="11" t="s">
        <v>11</v>
      </c>
      <c r="K8" s="9" t="s">
        <v>12</v>
      </c>
      <c r="L8" s="9" t="s">
        <v>6</v>
      </c>
      <c r="M8" s="12" t="s">
        <v>13</v>
      </c>
      <c r="N8" s="9" t="s">
        <v>14</v>
      </c>
      <c r="P8" s="8"/>
    </row>
    <row r="9" spans="1:16" ht="15" thickBot="1" x14ac:dyDescent="0.35">
      <c r="A9" s="6"/>
      <c r="B9" s="5" t="s">
        <v>15</v>
      </c>
      <c r="C9" s="35"/>
      <c r="D9" s="13" t="s">
        <v>16</v>
      </c>
      <c r="E9" s="14" t="s">
        <v>17</v>
      </c>
      <c r="F9" s="13" t="s">
        <v>15</v>
      </c>
      <c r="G9" s="13" t="s">
        <v>15</v>
      </c>
      <c r="H9" s="13" t="s">
        <v>18</v>
      </c>
      <c r="I9" s="15" t="s">
        <v>19</v>
      </c>
      <c r="J9" s="15" t="s">
        <v>20</v>
      </c>
      <c r="K9" s="13" t="s">
        <v>21</v>
      </c>
      <c r="L9" s="13" t="s">
        <v>22</v>
      </c>
      <c r="M9" s="16" t="s">
        <v>23</v>
      </c>
      <c r="N9" s="13" t="s">
        <v>24</v>
      </c>
      <c r="P9" s="8"/>
    </row>
    <row r="10" spans="1:16" ht="14.4" x14ac:dyDescent="0.3">
      <c r="A10" s="6"/>
      <c r="C10" s="17" t="s">
        <v>25</v>
      </c>
      <c r="D10" s="18">
        <v>2291831</v>
      </c>
      <c r="E10" s="18">
        <v>1507222</v>
      </c>
      <c r="F10" s="18">
        <v>167075</v>
      </c>
      <c r="G10" s="18">
        <v>21674</v>
      </c>
      <c r="H10" s="18">
        <v>110080</v>
      </c>
      <c r="I10" s="18">
        <v>89340</v>
      </c>
      <c r="J10" s="18">
        <v>48703</v>
      </c>
      <c r="K10" s="18">
        <v>3525</v>
      </c>
      <c r="L10" s="18">
        <v>0</v>
      </c>
      <c r="M10" s="18">
        <v>0</v>
      </c>
      <c r="N10" s="19">
        <f>SUM(D10:M10)</f>
        <v>4239450</v>
      </c>
      <c r="P10" s="8"/>
    </row>
    <row r="11" spans="1:16" ht="14.4" x14ac:dyDescent="0.3">
      <c r="A11" s="6"/>
      <c r="C11" s="17" t="s">
        <v>26</v>
      </c>
      <c r="D11" s="18">
        <v>1894995</v>
      </c>
      <c r="E11" s="18">
        <v>1246243</v>
      </c>
      <c r="F11" s="18">
        <v>138146</v>
      </c>
      <c r="G11" s="18">
        <v>17921</v>
      </c>
      <c r="H11" s="18">
        <v>91017</v>
      </c>
      <c r="I11" s="18">
        <v>71728</v>
      </c>
      <c r="J11" s="18">
        <v>39102</v>
      </c>
      <c r="K11" s="18">
        <v>2916</v>
      </c>
      <c r="L11" s="18">
        <v>0</v>
      </c>
      <c r="M11" s="18">
        <v>0</v>
      </c>
      <c r="N11" s="19">
        <f t="shared" ref="N11:N68" si="0">SUM(D11:M11)</f>
        <v>3502068</v>
      </c>
      <c r="P11" s="8"/>
    </row>
    <row r="12" spans="1:16" ht="14.4" x14ac:dyDescent="0.3">
      <c r="A12" s="6"/>
      <c r="C12" s="17" t="s">
        <v>27</v>
      </c>
      <c r="D12" s="18">
        <v>1521087</v>
      </c>
      <c r="E12" s="18">
        <v>1000344</v>
      </c>
      <c r="F12" s="18">
        <v>110889</v>
      </c>
      <c r="G12" s="18">
        <v>14385</v>
      </c>
      <c r="H12" s="18">
        <v>73060</v>
      </c>
      <c r="I12" s="18">
        <v>42111</v>
      </c>
      <c r="J12" s="18">
        <v>22958</v>
      </c>
      <c r="K12" s="18">
        <v>2340</v>
      </c>
      <c r="L12" s="18">
        <v>200916</v>
      </c>
      <c r="M12" s="18">
        <v>0</v>
      </c>
      <c r="N12" s="19">
        <f t="shared" si="0"/>
        <v>2988090</v>
      </c>
      <c r="P12" s="8"/>
    </row>
    <row r="13" spans="1:16" ht="14.4" x14ac:dyDescent="0.3">
      <c r="A13" s="6"/>
      <c r="C13" s="17" t="s">
        <v>28</v>
      </c>
      <c r="D13" s="18">
        <v>1755572</v>
      </c>
      <c r="E13" s="18">
        <v>1154551</v>
      </c>
      <c r="F13" s="18">
        <v>127981</v>
      </c>
      <c r="G13" s="18">
        <v>16603</v>
      </c>
      <c r="H13" s="18">
        <v>84321</v>
      </c>
      <c r="I13" s="18">
        <v>65669</v>
      </c>
      <c r="J13" s="18">
        <v>35799</v>
      </c>
      <c r="K13" s="18">
        <v>2700</v>
      </c>
      <c r="L13" s="18">
        <v>234955</v>
      </c>
      <c r="M13" s="18">
        <v>0</v>
      </c>
      <c r="N13" s="19">
        <f t="shared" si="0"/>
        <v>3478151</v>
      </c>
      <c r="P13" s="8"/>
    </row>
    <row r="14" spans="1:16" ht="14.4" x14ac:dyDescent="0.3">
      <c r="A14" s="6"/>
      <c r="C14" s="17" t="s">
        <v>29</v>
      </c>
      <c r="D14" s="18">
        <v>11870427</v>
      </c>
      <c r="E14" s="18">
        <v>7806585</v>
      </c>
      <c r="F14" s="18">
        <v>865360</v>
      </c>
      <c r="G14" s="18">
        <v>112262</v>
      </c>
      <c r="H14" s="18">
        <v>570149</v>
      </c>
      <c r="I14" s="18">
        <v>584765</v>
      </c>
      <c r="J14" s="18">
        <v>318787</v>
      </c>
      <c r="K14" s="18">
        <v>18264</v>
      </c>
      <c r="L14" s="18">
        <v>2426353</v>
      </c>
      <c r="M14" s="18">
        <v>0</v>
      </c>
      <c r="N14" s="19">
        <f t="shared" si="0"/>
        <v>24572952</v>
      </c>
      <c r="P14" s="8"/>
    </row>
    <row r="15" spans="1:16" ht="14.4" x14ac:dyDescent="0.3">
      <c r="A15" s="6"/>
      <c r="C15" s="17" t="s">
        <v>30</v>
      </c>
      <c r="D15" s="18">
        <v>2437651</v>
      </c>
      <c r="E15" s="18">
        <v>1603121</v>
      </c>
      <c r="F15" s="18">
        <v>177706</v>
      </c>
      <c r="G15" s="18">
        <v>23054</v>
      </c>
      <c r="H15" s="18">
        <v>117084</v>
      </c>
      <c r="I15" s="18">
        <v>109636</v>
      </c>
      <c r="J15" s="18">
        <v>59767</v>
      </c>
      <c r="K15" s="18">
        <v>3750</v>
      </c>
      <c r="L15" s="18">
        <v>0</v>
      </c>
      <c r="M15" s="18">
        <v>83582</v>
      </c>
      <c r="N15" s="19">
        <f t="shared" si="0"/>
        <v>4615351</v>
      </c>
      <c r="P15" s="8"/>
    </row>
    <row r="16" spans="1:16" ht="14.4" x14ac:dyDescent="0.3">
      <c r="A16" s="6"/>
      <c r="C16" s="17" t="s">
        <v>31</v>
      </c>
      <c r="D16" s="18">
        <v>4899484</v>
      </c>
      <c r="E16" s="18">
        <v>3222144</v>
      </c>
      <c r="F16" s="18">
        <v>357174</v>
      </c>
      <c r="G16" s="18">
        <v>46336</v>
      </c>
      <c r="H16" s="18">
        <v>235327</v>
      </c>
      <c r="I16" s="18">
        <v>179391</v>
      </c>
      <c r="J16" s="18">
        <v>97795</v>
      </c>
      <c r="K16" s="18">
        <v>7539</v>
      </c>
      <c r="L16" s="18">
        <v>556186</v>
      </c>
      <c r="M16" s="18">
        <v>0</v>
      </c>
      <c r="N16" s="19">
        <f t="shared" si="0"/>
        <v>9601376</v>
      </c>
      <c r="P16" s="8"/>
    </row>
    <row r="17" spans="1:16" ht="14.4" x14ac:dyDescent="0.3">
      <c r="A17" s="6"/>
      <c r="C17" s="17" t="s">
        <v>32</v>
      </c>
      <c r="D17" s="18">
        <v>3163894</v>
      </c>
      <c r="E17" s="18">
        <v>2080734</v>
      </c>
      <c r="F17" s="18">
        <v>230649</v>
      </c>
      <c r="G17" s="18">
        <v>29921</v>
      </c>
      <c r="H17" s="18">
        <v>151964</v>
      </c>
      <c r="I17" s="18">
        <v>167479</v>
      </c>
      <c r="J17" s="18">
        <v>91302</v>
      </c>
      <c r="K17" s="18">
        <v>4869</v>
      </c>
      <c r="L17" s="18">
        <v>11753</v>
      </c>
      <c r="M17" s="18">
        <v>0</v>
      </c>
      <c r="N17" s="19">
        <f t="shared" si="0"/>
        <v>5932565</v>
      </c>
      <c r="P17" s="8"/>
    </row>
    <row r="18" spans="1:16" ht="14.4" x14ac:dyDescent="0.3">
      <c r="A18" s="6"/>
      <c r="C18" s="17" t="s">
        <v>33</v>
      </c>
      <c r="D18" s="18">
        <v>5279411</v>
      </c>
      <c r="E18" s="18">
        <v>3472004</v>
      </c>
      <c r="F18" s="18">
        <v>384873</v>
      </c>
      <c r="G18" s="18">
        <v>49929</v>
      </c>
      <c r="H18" s="18">
        <v>253575</v>
      </c>
      <c r="I18" s="18">
        <v>166138</v>
      </c>
      <c r="J18" s="18">
        <v>90570</v>
      </c>
      <c r="K18" s="18">
        <v>8121</v>
      </c>
      <c r="L18" s="18">
        <v>0</v>
      </c>
      <c r="M18" s="18">
        <v>0</v>
      </c>
      <c r="N18" s="19">
        <f t="shared" si="0"/>
        <v>9704621</v>
      </c>
      <c r="P18" s="8"/>
    </row>
    <row r="19" spans="1:16" ht="14.4" x14ac:dyDescent="0.3">
      <c r="A19" s="6"/>
      <c r="C19" s="17" t="s">
        <v>34</v>
      </c>
      <c r="D19" s="18">
        <v>1176130</v>
      </c>
      <c r="E19" s="18">
        <v>773483</v>
      </c>
      <c r="F19" s="18">
        <v>85740</v>
      </c>
      <c r="G19" s="18">
        <v>11123</v>
      </c>
      <c r="H19" s="18">
        <v>56492</v>
      </c>
      <c r="I19" s="18">
        <v>30898</v>
      </c>
      <c r="J19" s="18">
        <v>16845</v>
      </c>
      <c r="K19" s="18">
        <v>1809</v>
      </c>
      <c r="L19" s="18">
        <v>0</v>
      </c>
      <c r="M19" s="18">
        <v>0</v>
      </c>
      <c r="N19" s="19">
        <f t="shared" si="0"/>
        <v>2152520</v>
      </c>
      <c r="P19" s="8"/>
    </row>
    <row r="20" spans="1:16" ht="14.4" x14ac:dyDescent="0.3">
      <c r="A20" s="6"/>
      <c r="C20" s="17" t="s">
        <v>35</v>
      </c>
      <c r="D20" s="18">
        <v>1361396</v>
      </c>
      <c r="E20" s="18">
        <v>895322</v>
      </c>
      <c r="F20" s="18">
        <v>99246</v>
      </c>
      <c r="G20" s="18">
        <v>12876</v>
      </c>
      <c r="H20" s="18">
        <v>65388</v>
      </c>
      <c r="I20" s="18">
        <v>42001</v>
      </c>
      <c r="J20" s="18">
        <v>22897</v>
      </c>
      <c r="K20" s="18">
        <v>2094</v>
      </c>
      <c r="L20" s="18">
        <v>0</v>
      </c>
      <c r="M20" s="18">
        <v>15366</v>
      </c>
      <c r="N20" s="19">
        <f t="shared" si="0"/>
        <v>2516586</v>
      </c>
      <c r="P20" s="8"/>
    </row>
    <row r="21" spans="1:16" ht="14.4" x14ac:dyDescent="0.3">
      <c r="A21" s="6"/>
      <c r="C21" s="17" t="s">
        <v>36</v>
      </c>
      <c r="D21" s="18">
        <v>53669616</v>
      </c>
      <c r="E21" s="18">
        <v>35295817</v>
      </c>
      <c r="F21" s="18">
        <v>3912537</v>
      </c>
      <c r="G21" s="18">
        <v>507567</v>
      </c>
      <c r="H21" s="18">
        <v>2577799</v>
      </c>
      <c r="I21" s="18">
        <v>2951757</v>
      </c>
      <c r="J21" s="18">
        <v>1609161</v>
      </c>
      <c r="K21" s="18">
        <v>82572</v>
      </c>
      <c r="L21" s="18">
        <v>11316336</v>
      </c>
      <c r="M21" s="18">
        <v>0</v>
      </c>
      <c r="N21" s="19">
        <f t="shared" si="0"/>
        <v>111923162</v>
      </c>
      <c r="P21" s="8"/>
    </row>
    <row r="22" spans="1:16" ht="14.4" x14ac:dyDescent="0.3">
      <c r="A22" s="6"/>
      <c r="C22" s="17" t="s">
        <v>37</v>
      </c>
      <c r="D22" s="18">
        <v>2923406</v>
      </c>
      <c r="E22" s="18">
        <v>1922577</v>
      </c>
      <c r="F22" s="18">
        <v>213117</v>
      </c>
      <c r="G22" s="18">
        <v>27648</v>
      </c>
      <c r="H22" s="18">
        <v>140415</v>
      </c>
      <c r="I22" s="18">
        <v>115633</v>
      </c>
      <c r="J22" s="18">
        <v>63037</v>
      </c>
      <c r="K22" s="18">
        <v>4497</v>
      </c>
      <c r="L22" s="18">
        <v>178337</v>
      </c>
      <c r="M22" s="18">
        <v>0</v>
      </c>
      <c r="N22" s="19">
        <f t="shared" si="0"/>
        <v>5588667</v>
      </c>
      <c r="P22" s="8"/>
    </row>
    <row r="23" spans="1:16" ht="14.4" x14ac:dyDescent="0.3">
      <c r="A23" s="6"/>
      <c r="C23" s="17" t="s">
        <v>38</v>
      </c>
      <c r="D23" s="18">
        <v>2020376</v>
      </c>
      <c r="E23" s="18">
        <v>1328701</v>
      </c>
      <c r="F23" s="18">
        <v>147287</v>
      </c>
      <c r="G23" s="18">
        <v>19107</v>
      </c>
      <c r="H23" s="18">
        <v>97041</v>
      </c>
      <c r="I23" s="18">
        <v>89057</v>
      </c>
      <c r="J23" s="18">
        <v>48550</v>
      </c>
      <c r="K23" s="18">
        <v>3108</v>
      </c>
      <c r="L23" s="18">
        <v>76598</v>
      </c>
      <c r="M23" s="18">
        <v>0</v>
      </c>
      <c r="N23" s="19">
        <f t="shared" si="0"/>
        <v>3829825</v>
      </c>
      <c r="P23" s="8"/>
    </row>
    <row r="24" spans="1:16" ht="14.4" x14ac:dyDescent="0.3">
      <c r="A24" s="6"/>
      <c r="C24" s="17" t="s">
        <v>39</v>
      </c>
      <c r="D24" s="18">
        <v>8134180</v>
      </c>
      <c r="E24" s="18">
        <v>5349443</v>
      </c>
      <c r="F24" s="18">
        <v>592984</v>
      </c>
      <c r="G24" s="18">
        <v>76927</v>
      </c>
      <c r="H24" s="18">
        <v>390693</v>
      </c>
      <c r="I24" s="18">
        <v>298536</v>
      </c>
      <c r="J24" s="18">
        <v>162747</v>
      </c>
      <c r="K24" s="18">
        <v>12516</v>
      </c>
      <c r="L24" s="18">
        <v>0</v>
      </c>
      <c r="M24" s="18">
        <v>0</v>
      </c>
      <c r="N24" s="19">
        <f t="shared" si="0"/>
        <v>15018026</v>
      </c>
      <c r="P24" s="8"/>
    </row>
    <row r="25" spans="1:16" ht="14.4" x14ac:dyDescent="0.3">
      <c r="A25" s="6"/>
      <c r="C25" s="17" t="s">
        <v>40</v>
      </c>
      <c r="D25" s="18">
        <v>5250767</v>
      </c>
      <c r="E25" s="18">
        <v>3453165</v>
      </c>
      <c r="F25" s="18">
        <v>382784</v>
      </c>
      <c r="G25" s="18">
        <v>49657</v>
      </c>
      <c r="H25" s="18">
        <v>252199</v>
      </c>
      <c r="I25" s="18">
        <v>288726</v>
      </c>
      <c r="J25" s="18">
        <v>157399</v>
      </c>
      <c r="K25" s="18">
        <v>8079</v>
      </c>
      <c r="L25" s="18">
        <v>171201</v>
      </c>
      <c r="M25" s="18">
        <v>0</v>
      </c>
      <c r="N25" s="19">
        <f t="shared" si="0"/>
        <v>10013977</v>
      </c>
      <c r="P25" s="8"/>
    </row>
    <row r="26" spans="1:16" ht="14.4" x14ac:dyDescent="0.3">
      <c r="A26" s="6"/>
      <c r="C26" s="17" t="s">
        <v>41</v>
      </c>
      <c r="D26" s="18">
        <v>51299657</v>
      </c>
      <c r="E26" s="18">
        <v>33737215</v>
      </c>
      <c r="F26" s="18">
        <v>3739767</v>
      </c>
      <c r="G26" s="18">
        <v>485154</v>
      </c>
      <c r="H26" s="18">
        <v>2463970</v>
      </c>
      <c r="I26" s="18">
        <v>2655132</v>
      </c>
      <c r="J26" s="18">
        <v>1447455</v>
      </c>
      <c r="K26" s="18">
        <v>78924</v>
      </c>
      <c r="L26" s="18">
        <v>34593540</v>
      </c>
      <c r="M26" s="18">
        <v>0</v>
      </c>
      <c r="N26" s="19">
        <f t="shared" si="0"/>
        <v>130500814</v>
      </c>
      <c r="P26" s="8"/>
    </row>
    <row r="27" spans="1:16" ht="14.4" x14ac:dyDescent="0.3">
      <c r="A27" s="6"/>
      <c r="C27" s="17" t="s">
        <v>42</v>
      </c>
      <c r="D27" s="18">
        <v>2072909</v>
      </c>
      <c r="E27" s="18">
        <v>1363248</v>
      </c>
      <c r="F27" s="18">
        <v>151116</v>
      </c>
      <c r="G27" s="18">
        <v>19603</v>
      </c>
      <c r="H27" s="18">
        <v>99564</v>
      </c>
      <c r="I27" s="18">
        <v>70602</v>
      </c>
      <c r="J27" s="18">
        <v>38489</v>
      </c>
      <c r="K27" s="18">
        <v>3189</v>
      </c>
      <c r="L27" s="18">
        <v>54781</v>
      </c>
      <c r="M27" s="18">
        <v>0</v>
      </c>
      <c r="N27" s="19">
        <f t="shared" si="0"/>
        <v>3873501</v>
      </c>
      <c r="P27" s="8"/>
    </row>
    <row r="28" spans="1:16" ht="14.4" x14ac:dyDescent="0.3">
      <c r="A28" s="6"/>
      <c r="C28" s="17" t="s">
        <v>43</v>
      </c>
      <c r="D28" s="18">
        <v>8251610</v>
      </c>
      <c r="E28" s="18">
        <v>5426670</v>
      </c>
      <c r="F28" s="18">
        <v>601545</v>
      </c>
      <c r="G28" s="18">
        <v>78038</v>
      </c>
      <c r="H28" s="18">
        <v>396331</v>
      </c>
      <c r="I28" s="18">
        <v>346892</v>
      </c>
      <c r="J28" s="18">
        <v>189110</v>
      </c>
      <c r="K28" s="18">
        <v>12696</v>
      </c>
      <c r="L28" s="18">
        <v>604120</v>
      </c>
      <c r="M28" s="18">
        <v>0</v>
      </c>
      <c r="N28" s="19">
        <f t="shared" si="0"/>
        <v>15907012</v>
      </c>
      <c r="P28" s="8"/>
    </row>
    <row r="29" spans="1:16" ht="14.4" x14ac:dyDescent="0.3">
      <c r="A29" s="6"/>
      <c r="C29" s="17" t="s">
        <v>44</v>
      </c>
      <c r="D29" s="18">
        <v>18794717</v>
      </c>
      <c r="E29" s="18">
        <v>12360345</v>
      </c>
      <c r="F29" s="18">
        <v>1370142</v>
      </c>
      <c r="G29" s="18">
        <v>177747</v>
      </c>
      <c r="H29" s="18">
        <v>902727</v>
      </c>
      <c r="I29" s="18">
        <v>811105</v>
      </c>
      <c r="J29" s="18">
        <v>442177</v>
      </c>
      <c r="K29" s="18">
        <v>28917</v>
      </c>
      <c r="L29" s="18">
        <v>4890395</v>
      </c>
      <c r="M29" s="18">
        <v>1423498</v>
      </c>
      <c r="N29" s="19">
        <f t="shared" si="0"/>
        <v>41201770</v>
      </c>
      <c r="P29" s="8"/>
    </row>
    <row r="30" spans="1:16" ht="14.4" x14ac:dyDescent="0.3">
      <c r="A30" s="6"/>
      <c r="C30" s="17" t="s">
        <v>45</v>
      </c>
      <c r="D30" s="18">
        <v>2299257</v>
      </c>
      <c r="E30" s="18">
        <v>1512107</v>
      </c>
      <c r="F30" s="18">
        <v>167618</v>
      </c>
      <c r="G30" s="18">
        <v>21745</v>
      </c>
      <c r="H30" s="18">
        <v>110436</v>
      </c>
      <c r="I30" s="18">
        <v>73016</v>
      </c>
      <c r="J30" s="18">
        <v>39807</v>
      </c>
      <c r="K30" s="18">
        <v>3537</v>
      </c>
      <c r="L30" s="18">
        <v>0</v>
      </c>
      <c r="M30" s="18">
        <v>0</v>
      </c>
      <c r="N30" s="19">
        <f t="shared" si="0"/>
        <v>4227523</v>
      </c>
      <c r="P30" s="8"/>
    </row>
    <row r="31" spans="1:16" ht="14.4" x14ac:dyDescent="0.3">
      <c r="A31" s="6"/>
      <c r="C31" s="17" t="s">
        <v>46</v>
      </c>
      <c r="D31" s="18">
        <v>5405205</v>
      </c>
      <c r="E31" s="18">
        <v>3554733</v>
      </c>
      <c r="F31" s="18">
        <v>394041</v>
      </c>
      <c r="G31" s="18">
        <v>51118</v>
      </c>
      <c r="H31" s="18">
        <v>259616</v>
      </c>
      <c r="I31" s="18">
        <v>256322</v>
      </c>
      <c r="J31" s="18">
        <v>139736</v>
      </c>
      <c r="K31" s="18">
        <v>8316</v>
      </c>
      <c r="L31" s="18">
        <v>755879</v>
      </c>
      <c r="M31" s="18">
        <v>0</v>
      </c>
      <c r="N31" s="19">
        <f t="shared" si="0"/>
        <v>10824966</v>
      </c>
      <c r="P31" s="8"/>
    </row>
    <row r="32" spans="1:16" ht="14.4" x14ac:dyDescent="0.3">
      <c r="A32" s="6"/>
      <c r="C32" s="17" t="s">
        <v>47</v>
      </c>
      <c r="D32" s="18">
        <v>5141786</v>
      </c>
      <c r="E32" s="18">
        <v>3381495</v>
      </c>
      <c r="F32" s="18">
        <v>374838</v>
      </c>
      <c r="G32" s="18">
        <v>48626</v>
      </c>
      <c r="H32" s="18">
        <v>246964</v>
      </c>
      <c r="I32" s="18">
        <v>184023</v>
      </c>
      <c r="J32" s="18">
        <v>100321</v>
      </c>
      <c r="K32" s="18">
        <v>7911</v>
      </c>
      <c r="L32" s="18">
        <v>715308</v>
      </c>
      <c r="M32" s="18">
        <v>0</v>
      </c>
      <c r="N32" s="19">
        <f t="shared" si="0"/>
        <v>10201272</v>
      </c>
      <c r="P32" s="8"/>
    </row>
    <row r="33" spans="1:16" ht="14.4" x14ac:dyDescent="0.3">
      <c r="A33" s="6"/>
      <c r="C33" s="17" t="s">
        <v>48</v>
      </c>
      <c r="D33" s="18">
        <v>9839117</v>
      </c>
      <c r="E33" s="18">
        <v>6470693</v>
      </c>
      <c r="F33" s="18">
        <v>717275</v>
      </c>
      <c r="G33" s="18">
        <v>93051</v>
      </c>
      <c r="H33" s="18">
        <v>472580</v>
      </c>
      <c r="I33" s="18">
        <v>629107</v>
      </c>
      <c r="J33" s="18">
        <v>342960</v>
      </c>
      <c r="K33" s="18">
        <v>15138</v>
      </c>
      <c r="L33" s="18">
        <v>0</v>
      </c>
      <c r="M33" s="18">
        <v>218587</v>
      </c>
      <c r="N33" s="19">
        <f t="shared" si="0"/>
        <v>18798508</v>
      </c>
      <c r="P33" s="8"/>
    </row>
    <row r="34" spans="1:16" ht="14.4" x14ac:dyDescent="0.3">
      <c r="A34" s="6"/>
      <c r="C34" s="17" t="s">
        <v>49</v>
      </c>
      <c r="D34" s="18">
        <v>3298291</v>
      </c>
      <c r="E34" s="18">
        <v>2169122</v>
      </c>
      <c r="F34" s="18">
        <v>240448</v>
      </c>
      <c r="G34" s="18">
        <v>31193</v>
      </c>
      <c r="H34" s="18">
        <v>158419</v>
      </c>
      <c r="I34" s="18">
        <v>166777</v>
      </c>
      <c r="J34" s="18">
        <v>90919</v>
      </c>
      <c r="K34" s="18">
        <v>5073</v>
      </c>
      <c r="L34" s="18">
        <v>144054</v>
      </c>
      <c r="M34" s="18">
        <v>0</v>
      </c>
      <c r="N34" s="19">
        <f t="shared" si="0"/>
        <v>6304296</v>
      </c>
      <c r="P34" s="8"/>
    </row>
    <row r="35" spans="1:16" ht="14.4" x14ac:dyDescent="0.3">
      <c r="A35" s="6"/>
      <c r="C35" s="17" t="s">
        <v>50</v>
      </c>
      <c r="D35" s="18">
        <v>15379671</v>
      </c>
      <c r="E35" s="18">
        <v>10114440</v>
      </c>
      <c r="F35" s="18">
        <v>1121185</v>
      </c>
      <c r="G35" s="18">
        <v>145449</v>
      </c>
      <c r="H35" s="18">
        <v>738698</v>
      </c>
      <c r="I35" s="18">
        <v>377752</v>
      </c>
      <c r="J35" s="18">
        <v>205933</v>
      </c>
      <c r="K35" s="18">
        <v>23661</v>
      </c>
      <c r="L35" s="18">
        <v>678747</v>
      </c>
      <c r="M35" s="18">
        <v>1301978</v>
      </c>
      <c r="N35" s="19">
        <f t="shared" si="0"/>
        <v>30087514</v>
      </c>
      <c r="P35" s="8"/>
    </row>
    <row r="36" spans="1:16" ht="14.4" x14ac:dyDescent="0.3">
      <c r="A36" s="6"/>
      <c r="C36" s="17" t="s">
        <v>51</v>
      </c>
      <c r="D36" s="18">
        <v>2137121</v>
      </c>
      <c r="E36" s="18">
        <v>1405477</v>
      </c>
      <c r="F36" s="18">
        <v>155796</v>
      </c>
      <c r="G36" s="18">
        <v>20211</v>
      </c>
      <c r="H36" s="18">
        <v>102648</v>
      </c>
      <c r="I36" s="18">
        <v>54927</v>
      </c>
      <c r="J36" s="18">
        <v>29944</v>
      </c>
      <c r="K36" s="18">
        <v>3288</v>
      </c>
      <c r="L36" s="18">
        <v>0</v>
      </c>
      <c r="M36" s="18">
        <v>0</v>
      </c>
      <c r="N36" s="19">
        <f t="shared" si="0"/>
        <v>3909412</v>
      </c>
      <c r="P36" s="8"/>
    </row>
    <row r="37" spans="1:16" ht="14.4" x14ac:dyDescent="0.3">
      <c r="A37" s="6"/>
      <c r="C37" s="17" t="s">
        <v>52</v>
      </c>
      <c r="D37" s="18">
        <v>1541323</v>
      </c>
      <c r="E37" s="18">
        <v>1013650</v>
      </c>
      <c r="F37" s="18">
        <v>112364</v>
      </c>
      <c r="G37" s="18">
        <v>14576</v>
      </c>
      <c r="H37" s="18">
        <v>74030</v>
      </c>
      <c r="I37" s="18">
        <v>43987</v>
      </c>
      <c r="J37" s="18">
        <v>23980</v>
      </c>
      <c r="K37" s="18">
        <v>2370</v>
      </c>
      <c r="L37" s="18">
        <v>0</v>
      </c>
      <c r="M37" s="18">
        <v>0</v>
      </c>
      <c r="N37" s="19">
        <f t="shared" si="0"/>
        <v>2826280</v>
      </c>
      <c r="P37" s="8"/>
    </row>
    <row r="38" spans="1:16" ht="14.4" x14ac:dyDescent="0.3">
      <c r="A38" s="6"/>
      <c r="C38" s="17" t="s">
        <v>53</v>
      </c>
      <c r="D38" s="18">
        <v>5955719</v>
      </c>
      <c r="E38" s="18">
        <v>3916778</v>
      </c>
      <c r="F38" s="18">
        <v>434174</v>
      </c>
      <c r="G38" s="18">
        <v>56325</v>
      </c>
      <c r="H38" s="18">
        <v>286057</v>
      </c>
      <c r="I38" s="18">
        <v>300296</v>
      </c>
      <c r="J38" s="18">
        <v>163707</v>
      </c>
      <c r="K38" s="18">
        <v>9162</v>
      </c>
      <c r="L38" s="18">
        <v>429528</v>
      </c>
      <c r="M38" s="18">
        <v>0</v>
      </c>
      <c r="N38" s="19">
        <f t="shared" si="0"/>
        <v>11551746</v>
      </c>
      <c r="P38" s="8"/>
    </row>
    <row r="39" spans="1:16" ht="14.4" x14ac:dyDescent="0.3">
      <c r="A39" s="6"/>
      <c r="C39" s="17" t="s">
        <v>54</v>
      </c>
      <c r="D39" s="18">
        <v>1381309</v>
      </c>
      <c r="E39" s="18">
        <v>908418</v>
      </c>
      <c r="F39" s="18">
        <v>100698</v>
      </c>
      <c r="G39" s="18">
        <v>13063</v>
      </c>
      <c r="H39" s="18">
        <v>66345</v>
      </c>
      <c r="I39" s="18">
        <v>41703</v>
      </c>
      <c r="J39" s="18">
        <v>22734</v>
      </c>
      <c r="K39" s="18">
        <v>2124</v>
      </c>
      <c r="L39" s="18">
        <v>143797</v>
      </c>
      <c r="M39" s="18">
        <v>0</v>
      </c>
      <c r="N39" s="19">
        <f t="shared" si="0"/>
        <v>2680191</v>
      </c>
      <c r="P39" s="8"/>
    </row>
    <row r="40" spans="1:16" ht="14.4" x14ac:dyDescent="0.3">
      <c r="A40" s="6"/>
      <c r="C40" s="17" t="s">
        <v>55</v>
      </c>
      <c r="D40" s="18">
        <v>4265657</v>
      </c>
      <c r="E40" s="18">
        <v>2805309</v>
      </c>
      <c r="F40" s="18">
        <v>310967</v>
      </c>
      <c r="G40" s="18">
        <v>40342</v>
      </c>
      <c r="H40" s="18">
        <v>204882</v>
      </c>
      <c r="I40" s="18">
        <v>139119</v>
      </c>
      <c r="J40" s="18">
        <v>75842</v>
      </c>
      <c r="K40" s="18">
        <v>6564</v>
      </c>
      <c r="L40" s="18">
        <v>368920</v>
      </c>
      <c r="M40" s="18">
        <v>0</v>
      </c>
      <c r="N40" s="19">
        <f t="shared" si="0"/>
        <v>8217602</v>
      </c>
      <c r="P40" s="8"/>
    </row>
    <row r="41" spans="1:16" ht="14.4" x14ac:dyDescent="0.3">
      <c r="A41" s="6"/>
      <c r="C41" s="17" t="s">
        <v>56</v>
      </c>
      <c r="D41" s="18">
        <v>4174282</v>
      </c>
      <c r="E41" s="18">
        <v>2745217</v>
      </c>
      <c r="F41" s="18">
        <v>304307</v>
      </c>
      <c r="G41" s="18">
        <v>39478</v>
      </c>
      <c r="H41" s="18">
        <v>200495</v>
      </c>
      <c r="I41" s="18">
        <v>179240</v>
      </c>
      <c r="J41" s="18">
        <v>97713</v>
      </c>
      <c r="K41" s="18">
        <v>6423</v>
      </c>
      <c r="L41" s="18">
        <v>1792250</v>
      </c>
      <c r="M41" s="18">
        <v>0</v>
      </c>
      <c r="N41" s="19">
        <f t="shared" si="0"/>
        <v>9539405</v>
      </c>
      <c r="P41" s="8"/>
    </row>
    <row r="42" spans="1:16" ht="14.4" x14ac:dyDescent="0.3">
      <c r="A42" s="6"/>
      <c r="C42" s="17" t="s">
        <v>57</v>
      </c>
      <c r="D42" s="18">
        <v>2283547</v>
      </c>
      <c r="E42" s="18">
        <v>1501776</v>
      </c>
      <c r="F42" s="18">
        <v>166472</v>
      </c>
      <c r="G42" s="18">
        <v>21596</v>
      </c>
      <c r="H42" s="18">
        <v>109682</v>
      </c>
      <c r="I42" s="18">
        <v>73392</v>
      </c>
      <c r="J42" s="18">
        <v>40011</v>
      </c>
      <c r="K42" s="18">
        <v>3513</v>
      </c>
      <c r="L42" s="18">
        <v>78531</v>
      </c>
      <c r="M42" s="18">
        <v>0</v>
      </c>
      <c r="N42" s="19">
        <f t="shared" si="0"/>
        <v>4278520</v>
      </c>
      <c r="P42" s="8"/>
    </row>
    <row r="43" spans="1:16" ht="14.4" x14ac:dyDescent="0.3">
      <c r="A43" s="6"/>
      <c r="C43" s="17" t="s">
        <v>58</v>
      </c>
      <c r="D43" s="18">
        <v>9987227</v>
      </c>
      <c r="E43" s="18">
        <v>6568098</v>
      </c>
      <c r="F43" s="18">
        <v>728072</v>
      </c>
      <c r="G43" s="18">
        <v>94452</v>
      </c>
      <c r="H43" s="18">
        <v>479694</v>
      </c>
      <c r="I43" s="18">
        <v>395409</v>
      </c>
      <c r="J43" s="18">
        <v>215558</v>
      </c>
      <c r="K43" s="18">
        <v>15366</v>
      </c>
      <c r="L43" s="18">
        <v>807520</v>
      </c>
      <c r="M43" s="18">
        <v>657489</v>
      </c>
      <c r="N43" s="19">
        <f t="shared" si="0"/>
        <v>19948885</v>
      </c>
      <c r="P43" s="8"/>
    </row>
    <row r="44" spans="1:16" ht="14.4" x14ac:dyDescent="0.3">
      <c r="A44" s="6"/>
      <c r="C44" s="17" t="s">
        <v>59</v>
      </c>
      <c r="D44" s="18">
        <v>3940350</v>
      </c>
      <c r="E44" s="18">
        <v>2591371</v>
      </c>
      <c r="F44" s="18">
        <v>287252</v>
      </c>
      <c r="G44" s="18">
        <v>37265</v>
      </c>
      <c r="H44" s="18">
        <v>189260</v>
      </c>
      <c r="I44" s="18">
        <v>204127</v>
      </c>
      <c r="J44" s="18">
        <v>111279</v>
      </c>
      <c r="K44" s="18">
        <v>6063</v>
      </c>
      <c r="L44" s="18">
        <v>0</v>
      </c>
      <c r="M44" s="18">
        <v>0</v>
      </c>
      <c r="N44" s="19">
        <f t="shared" si="0"/>
        <v>7366967</v>
      </c>
      <c r="P44" s="8"/>
    </row>
    <row r="45" spans="1:16" ht="14.4" x14ac:dyDescent="0.3">
      <c r="A45" s="6"/>
      <c r="C45" s="17" t="s">
        <v>60</v>
      </c>
      <c r="D45" s="18">
        <v>10254730</v>
      </c>
      <c r="E45" s="18">
        <v>6744024</v>
      </c>
      <c r="F45" s="18">
        <v>747574</v>
      </c>
      <c r="G45" s="18">
        <v>96981</v>
      </c>
      <c r="H45" s="18">
        <v>492544</v>
      </c>
      <c r="I45" s="18">
        <v>547389</v>
      </c>
      <c r="J45" s="18">
        <v>298411</v>
      </c>
      <c r="K45" s="18">
        <v>15777</v>
      </c>
      <c r="L45" s="18">
        <v>0</v>
      </c>
      <c r="M45" s="18">
        <v>0</v>
      </c>
      <c r="N45" s="19">
        <f t="shared" si="0"/>
        <v>19197430</v>
      </c>
      <c r="P45" s="8"/>
    </row>
    <row r="46" spans="1:16" ht="14.4" x14ac:dyDescent="0.3">
      <c r="A46" s="6"/>
      <c r="C46" s="17" t="s">
        <v>61</v>
      </c>
      <c r="D46" s="18">
        <v>4260887</v>
      </c>
      <c r="E46" s="18">
        <v>2802172</v>
      </c>
      <c r="F46" s="18">
        <v>310620</v>
      </c>
      <c r="G46" s="18">
        <v>40297</v>
      </c>
      <c r="H46" s="18">
        <v>204655</v>
      </c>
      <c r="I46" s="18">
        <v>220442</v>
      </c>
      <c r="J46" s="18">
        <v>120175</v>
      </c>
      <c r="K46" s="18">
        <v>6555</v>
      </c>
      <c r="L46" s="18">
        <v>1083946</v>
      </c>
      <c r="M46" s="18">
        <v>0</v>
      </c>
      <c r="N46" s="19">
        <f t="shared" si="0"/>
        <v>9049749</v>
      </c>
      <c r="P46" s="8"/>
    </row>
    <row r="47" spans="1:16" ht="14.4" x14ac:dyDescent="0.3">
      <c r="A47" s="6"/>
      <c r="C47" s="17" t="s">
        <v>62</v>
      </c>
      <c r="D47" s="18">
        <v>16363306</v>
      </c>
      <c r="E47" s="18">
        <v>10761327</v>
      </c>
      <c r="F47" s="18">
        <v>1192892</v>
      </c>
      <c r="G47" s="18">
        <v>154752</v>
      </c>
      <c r="H47" s="18">
        <v>785945</v>
      </c>
      <c r="I47" s="18">
        <v>889942</v>
      </c>
      <c r="J47" s="18">
        <v>485155</v>
      </c>
      <c r="K47" s="18">
        <v>25176</v>
      </c>
      <c r="L47" s="18">
        <v>1983388</v>
      </c>
      <c r="M47" s="18">
        <v>0</v>
      </c>
      <c r="N47" s="19">
        <f t="shared" si="0"/>
        <v>32641883</v>
      </c>
      <c r="P47" s="8"/>
    </row>
    <row r="48" spans="1:16" ht="14.4" x14ac:dyDescent="0.3">
      <c r="A48" s="6"/>
      <c r="C48" s="17" t="s">
        <v>63</v>
      </c>
      <c r="D48" s="18">
        <v>15205906</v>
      </c>
      <c r="E48" s="18">
        <v>10000163</v>
      </c>
      <c r="F48" s="18">
        <v>1108518</v>
      </c>
      <c r="G48" s="18">
        <v>143806</v>
      </c>
      <c r="H48" s="18">
        <v>730353</v>
      </c>
      <c r="I48" s="18">
        <v>803237</v>
      </c>
      <c r="J48" s="18">
        <v>437888</v>
      </c>
      <c r="K48" s="18">
        <v>23394</v>
      </c>
      <c r="L48" s="18">
        <v>949109</v>
      </c>
      <c r="M48" s="18">
        <v>0</v>
      </c>
      <c r="N48" s="19">
        <f t="shared" si="0"/>
        <v>29402374</v>
      </c>
      <c r="P48" s="8"/>
    </row>
    <row r="49" spans="1:16" ht="14.4" x14ac:dyDescent="0.3">
      <c r="A49" s="6"/>
      <c r="C49" s="17" t="s">
        <v>64</v>
      </c>
      <c r="D49" s="18">
        <v>5806468</v>
      </c>
      <c r="E49" s="18">
        <v>3818623</v>
      </c>
      <c r="F49" s="18">
        <v>423294</v>
      </c>
      <c r="G49" s="18">
        <v>54913</v>
      </c>
      <c r="H49" s="18">
        <v>278890</v>
      </c>
      <c r="I49" s="18">
        <v>281107</v>
      </c>
      <c r="J49" s="18">
        <v>153247</v>
      </c>
      <c r="K49" s="18">
        <v>8934</v>
      </c>
      <c r="L49" s="18">
        <v>1061391</v>
      </c>
      <c r="M49" s="18">
        <v>0</v>
      </c>
      <c r="N49" s="19">
        <f t="shared" si="0"/>
        <v>11886867</v>
      </c>
      <c r="P49" s="8"/>
    </row>
    <row r="50" spans="1:16" ht="14.4" x14ac:dyDescent="0.3">
      <c r="A50" s="6"/>
      <c r="C50" s="17" t="s">
        <v>65</v>
      </c>
      <c r="D50" s="18">
        <v>1435323</v>
      </c>
      <c r="E50" s="18">
        <v>943940</v>
      </c>
      <c r="F50" s="18">
        <v>104636</v>
      </c>
      <c r="G50" s="18">
        <v>13574</v>
      </c>
      <c r="H50" s="18">
        <v>68941</v>
      </c>
      <c r="I50" s="18">
        <v>45396</v>
      </c>
      <c r="J50" s="18">
        <v>24748</v>
      </c>
      <c r="K50" s="18">
        <v>2208</v>
      </c>
      <c r="L50" s="18">
        <v>56392</v>
      </c>
      <c r="M50" s="18">
        <v>52947</v>
      </c>
      <c r="N50" s="19">
        <f t="shared" si="0"/>
        <v>2748105</v>
      </c>
      <c r="P50" s="8"/>
    </row>
    <row r="51" spans="1:16" ht="14.4" x14ac:dyDescent="0.3">
      <c r="A51" s="6"/>
      <c r="C51" s="17" t="s">
        <v>66</v>
      </c>
      <c r="D51" s="18">
        <v>16162233</v>
      </c>
      <c r="E51" s="18">
        <v>10629092</v>
      </c>
      <c r="F51" s="18">
        <v>1178233</v>
      </c>
      <c r="G51" s="18">
        <v>152850</v>
      </c>
      <c r="H51" s="18">
        <v>776287</v>
      </c>
      <c r="I51" s="18">
        <v>808650</v>
      </c>
      <c r="J51" s="18">
        <v>440838</v>
      </c>
      <c r="K51" s="18">
        <v>24867</v>
      </c>
      <c r="L51" s="18">
        <v>0</v>
      </c>
      <c r="M51" s="18">
        <v>0</v>
      </c>
      <c r="N51" s="19">
        <f t="shared" si="0"/>
        <v>30173050</v>
      </c>
      <c r="P51" s="8"/>
    </row>
    <row r="52" spans="1:16" ht="14.4" x14ac:dyDescent="0.3">
      <c r="A52" s="6"/>
      <c r="C52" s="17" t="s">
        <v>67</v>
      </c>
      <c r="D52" s="18">
        <v>959961</v>
      </c>
      <c r="E52" s="18">
        <v>631318</v>
      </c>
      <c r="F52" s="18">
        <v>69982</v>
      </c>
      <c r="G52" s="18">
        <v>9079</v>
      </c>
      <c r="H52" s="18">
        <v>46108</v>
      </c>
      <c r="I52" s="18">
        <v>25916</v>
      </c>
      <c r="J52" s="18">
        <v>14128</v>
      </c>
      <c r="K52" s="18">
        <v>1476</v>
      </c>
      <c r="L52" s="18">
        <v>120165</v>
      </c>
      <c r="M52" s="18">
        <v>0</v>
      </c>
      <c r="N52" s="19">
        <f t="shared" si="0"/>
        <v>1878133</v>
      </c>
      <c r="P52" s="8"/>
    </row>
    <row r="53" spans="1:16" ht="14.4" x14ac:dyDescent="0.3">
      <c r="A53" s="6"/>
      <c r="C53" s="17" t="s">
        <v>68</v>
      </c>
      <c r="D53" s="18">
        <v>4451671</v>
      </c>
      <c r="E53" s="18">
        <v>2927641</v>
      </c>
      <c r="F53" s="18">
        <v>324528</v>
      </c>
      <c r="G53" s="18">
        <v>42101</v>
      </c>
      <c r="H53" s="18">
        <v>213817</v>
      </c>
      <c r="I53" s="18">
        <v>214059</v>
      </c>
      <c r="J53" s="18">
        <v>116695</v>
      </c>
      <c r="K53" s="18">
        <v>6849</v>
      </c>
      <c r="L53" s="18">
        <v>550423</v>
      </c>
      <c r="M53" s="18">
        <v>0</v>
      </c>
      <c r="N53" s="19">
        <f t="shared" si="0"/>
        <v>8847784</v>
      </c>
      <c r="P53" s="8"/>
    </row>
    <row r="54" spans="1:16" ht="14.4" x14ac:dyDescent="0.3">
      <c r="A54" s="6"/>
      <c r="C54" s="17" t="s">
        <v>69</v>
      </c>
      <c r="D54" s="18">
        <v>3165702</v>
      </c>
      <c r="E54" s="18">
        <v>2081922</v>
      </c>
      <c r="F54" s="18">
        <v>230782</v>
      </c>
      <c r="G54" s="18">
        <v>29938</v>
      </c>
      <c r="H54" s="18">
        <v>152052</v>
      </c>
      <c r="I54" s="18">
        <v>120423</v>
      </c>
      <c r="J54" s="18">
        <v>65649</v>
      </c>
      <c r="K54" s="18">
        <v>4869</v>
      </c>
      <c r="L54" s="18">
        <v>427553</v>
      </c>
      <c r="M54" s="18">
        <v>0</v>
      </c>
      <c r="N54" s="19">
        <f t="shared" si="0"/>
        <v>6278890</v>
      </c>
      <c r="P54" s="8"/>
    </row>
    <row r="55" spans="1:16" ht="14.4" x14ac:dyDescent="0.3">
      <c r="A55" s="6"/>
      <c r="C55" s="17" t="s">
        <v>70</v>
      </c>
      <c r="D55" s="18">
        <v>3004367</v>
      </c>
      <c r="E55" s="18">
        <v>1975823</v>
      </c>
      <c r="F55" s="18">
        <v>219020</v>
      </c>
      <c r="G55" s="18">
        <v>28413</v>
      </c>
      <c r="H55" s="18">
        <v>144301</v>
      </c>
      <c r="I55" s="18">
        <v>101410</v>
      </c>
      <c r="J55" s="18">
        <v>55284</v>
      </c>
      <c r="K55" s="18">
        <v>4623</v>
      </c>
      <c r="L55" s="18">
        <v>355394</v>
      </c>
      <c r="M55" s="18">
        <v>0</v>
      </c>
      <c r="N55" s="19">
        <f t="shared" si="0"/>
        <v>5888635</v>
      </c>
      <c r="P55" s="8"/>
    </row>
    <row r="56" spans="1:16" ht="14.4" x14ac:dyDescent="0.3">
      <c r="A56" s="6"/>
      <c r="C56" s="17" t="s">
        <v>71</v>
      </c>
      <c r="D56" s="18">
        <v>2406713</v>
      </c>
      <c r="E56" s="18">
        <v>1582774</v>
      </c>
      <c r="F56" s="18">
        <v>175450</v>
      </c>
      <c r="G56" s="18">
        <v>22760</v>
      </c>
      <c r="H56" s="18">
        <v>115598</v>
      </c>
      <c r="I56" s="18">
        <v>82674</v>
      </c>
      <c r="J56" s="18">
        <v>45070</v>
      </c>
      <c r="K56" s="18">
        <v>3702</v>
      </c>
      <c r="L56" s="18">
        <v>54974</v>
      </c>
      <c r="M56" s="18">
        <v>0</v>
      </c>
      <c r="N56" s="19">
        <f t="shared" si="0"/>
        <v>4489715</v>
      </c>
      <c r="P56" s="8"/>
    </row>
    <row r="57" spans="1:16" ht="14.4" x14ac:dyDescent="0.3">
      <c r="A57" s="6"/>
      <c r="C57" s="17" t="s">
        <v>72</v>
      </c>
      <c r="D57" s="18">
        <v>8112692</v>
      </c>
      <c r="E57" s="18">
        <v>5335312</v>
      </c>
      <c r="F57" s="18">
        <v>591419</v>
      </c>
      <c r="G57" s="18">
        <v>76724</v>
      </c>
      <c r="H57" s="18">
        <v>389661</v>
      </c>
      <c r="I57" s="18">
        <v>363308</v>
      </c>
      <c r="J57" s="18">
        <v>198059</v>
      </c>
      <c r="K57" s="18">
        <v>12480</v>
      </c>
      <c r="L57" s="18">
        <v>784014</v>
      </c>
      <c r="M57" s="18">
        <v>0</v>
      </c>
      <c r="N57" s="19">
        <f t="shared" si="0"/>
        <v>15863669</v>
      </c>
      <c r="P57" s="8"/>
    </row>
    <row r="58" spans="1:16" ht="14.4" x14ac:dyDescent="0.3">
      <c r="A58" s="6"/>
      <c r="C58" s="17" t="s">
        <v>73</v>
      </c>
      <c r="D58" s="18">
        <v>3900332</v>
      </c>
      <c r="E58" s="18">
        <v>2565052</v>
      </c>
      <c r="F58" s="18">
        <v>284334</v>
      </c>
      <c r="G58" s="18">
        <v>36886</v>
      </c>
      <c r="H58" s="18">
        <v>187335</v>
      </c>
      <c r="I58" s="18">
        <v>241735</v>
      </c>
      <c r="J58" s="18">
        <v>131785</v>
      </c>
      <c r="K58" s="18">
        <v>6000</v>
      </c>
      <c r="L58" s="18">
        <v>2035673</v>
      </c>
      <c r="M58" s="18">
        <v>0</v>
      </c>
      <c r="N58" s="19">
        <f t="shared" si="0"/>
        <v>9389132</v>
      </c>
      <c r="P58" s="8"/>
    </row>
    <row r="59" spans="1:16" ht="14.4" x14ac:dyDescent="0.3">
      <c r="A59" s="6"/>
      <c r="C59" s="17" t="s">
        <v>74</v>
      </c>
      <c r="D59" s="18">
        <v>1509488</v>
      </c>
      <c r="E59" s="18">
        <v>992715</v>
      </c>
      <c r="F59" s="18">
        <v>110042</v>
      </c>
      <c r="G59" s="18">
        <v>14276</v>
      </c>
      <c r="H59" s="18">
        <v>72501</v>
      </c>
      <c r="I59" s="18">
        <v>51878</v>
      </c>
      <c r="J59" s="18">
        <v>28281</v>
      </c>
      <c r="K59" s="18">
        <v>2322</v>
      </c>
      <c r="L59" s="18">
        <v>0</v>
      </c>
      <c r="M59" s="18">
        <v>70586</v>
      </c>
      <c r="N59" s="19">
        <f t="shared" si="0"/>
        <v>2852089</v>
      </c>
      <c r="P59" s="8"/>
    </row>
    <row r="60" spans="1:16" ht="14.4" x14ac:dyDescent="0.3">
      <c r="A60" s="6"/>
      <c r="C60" s="17" t="s">
        <v>75</v>
      </c>
      <c r="D60" s="18">
        <v>13638677</v>
      </c>
      <c r="E60" s="18">
        <v>8969474</v>
      </c>
      <c r="F60" s="18">
        <v>994264</v>
      </c>
      <c r="G60" s="18">
        <v>128985</v>
      </c>
      <c r="H60" s="18">
        <v>655078</v>
      </c>
      <c r="I60" s="18">
        <v>487806</v>
      </c>
      <c r="J60" s="18">
        <v>265929</v>
      </c>
      <c r="K60" s="18">
        <v>20982</v>
      </c>
      <c r="L60" s="18">
        <v>2336197</v>
      </c>
      <c r="M60" s="18">
        <v>0</v>
      </c>
      <c r="N60" s="19">
        <f t="shared" si="0"/>
        <v>27497392</v>
      </c>
      <c r="P60" s="8"/>
    </row>
    <row r="61" spans="1:16" ht="14.4" x14ac:dyDescent="0.3">
      <c r="A61" s="6"/>
      <c r="C61" s="17" t="s">
        <v>76</v>
      </c>
      <c r="D61" s="18">
        <v>2715434</v>
      </c>
      <c r="E61" s="18">
        <v>1785805</v>
      </c>
      <c r="F61" s="18">
        <v>197956</v>
      </c>
      <c r="G61" s="18">
        <v>25681</v>
      </c>
      <c r="H61" s="18">
        <v>130424</v>
      </c>
      <c r="I61" s="18">
        <v>132016</v>
      </c>
      <c r="J61" s="18">
        <v>71969</v>
      </c>
      <c r="K61" s="18">
        <v>4179</v>
      </c>
      <c r="L61" s="18">
        <v>71069</v>
      </c>
      <c r="M61" s="18">
        <v>0</v>
      </c>
      <c r="N61" s="19">
        <f t="shared" si="0"/>
        <v>5134533</v>
      </c>
      <c r="P61" s="8"/>
    </row>
    <row r="62" spans="1:16" ht="14.4" x14ac:dyDescent="0.3">
      <c r="A62" s="6"/>
      <c r="C62" s="17" t="s">
        <v>77</v>
      </c>
      <c r="D62" s="18">
        <v>11273217</v>
      </c>
      <c r="E62" s="18">
        <v>7413831</v>
      </c>
      <c r="F62" s="18">
        <v>821822</v>
      </c>
      <c r="G62" s="18">
        <v>106614</v>
      </c>
      <c r="H62" s="18">
        <v>541463</v>
      </c>
      <c r="I62" s="18">
        <v>474506</v>
      </c>
      <c r="J62" s="18">
        <v>258679</v>
      </c>
      <c r="K62" s="18">
        <v>17343</v>
      </c>
      <c r="L62" s="18">
        <v>0</v>
      </c>
      <c r="M62" s="18">
        <v>0</v>
      </c>
      <c r="N62" s="19">
        <f t="shared" si="0"/>
        <v>20907475</v>
      </c>
      <c r="P62" s="8"/>
    </row>
    <row r="63" spans="1:16" ht="14.4" x14ac:dyDescent="0.3">
      <c r="A63" s="6"/>
      <c r="C63" s="17" t="s">
        <v>78</v>
      </c>
      <c r="D63" s="18">
        <v>4598097</v>
      </c>
      <c r="E63" s="18">
        <v>3023938</v>
      </c>
      <c r="F63" s="18">
        <v>335204</v>
      </c>
      <c r="G63" s="18">
        <v>43486</v>
      </c>
      <c r="H63" s="18">
        <v>220852</v>
      </c>
      <c r="I63" s="18">
        <v>242985</v>
      </c>
      <c r="J63" s="18">
        <v>132463</v>
      </c>
      <c r="K63" s="18">
        <v>7074</v>
      </c>
      <c r="L63" s="18">
        <v>0</v>
      </c>
      <c r="M63" s="18">
        <v>92718</v>
      </c>
      <c r="N63" s="19">
        <f t="shared" si="0"/>
        <v>8696817</v>
      </c>
      <c r="P63" s="8"/>
    </row>
    <row r="64" spans="1:16" ht="14.4" x14ac:dyDescent="0.3">
      <c r="A64" s="6"/>
      <c r="C64" s="17" t="s">
        <v>79</v>
      </c>
      <c r="D64" s="18">
        <v>3263177</v>
      </c>
      <c r="E64" s="18">
        <v>2146027</v>
      </c>
      <c r="F64" s="18">
        <v>237886</v>
      </c>
      <c r="G64" s="18">
        <v>30861</v>
      </c>
      <c r="H64" s="18">
        <v>156733</v>
      </c>
      <c r="I64" s="18">
        <v>166507</v>
      </c>
      <c r="J64" s="18">
        <v>90772</v>
      </c>
      <c r="K64" s="18">
        <v>5019</v>
      </c>
      <c r="L64" s="18">
        <v>0</v>
      </c>
      <c r="M64" s="18">
        <v>57078</v>
      </c>
      <c r="N64" s="19">
        <f t="shared" si="0"/>
        <v>6154060</v>
      </c>
      <c r="P64" s="8"/>
    </row>
    <row r="65" spans="1:16" ht="14.4" x14ac:dyDescent="0.3">
      <c r="A65" s="6"/>
      <c r="C65" s="17" t="s">
        <v>80</v>
      </c>
      <c r="D65" s="18">
        <v>4431720</v>
      </c>
      <c r="E65" s="18">
        <v>2914520</v>
      </c>
      <c r="F65" s="18">
        <v>323075</v>
      </c>
      <c r="G65" s="18">
        <v>41912</v>
      </c>
      <c r="H65" s="18">
        <v>212859</v>
      </c>
      <c r="I65" s="18">
        <v>239935</v>
      </c>
      <c r="J65" s="18">
        <v>130802</v>
      </c>
      <c r="K65" s="18">
        <v>6819</v>
      </c>
      <c r="L65" s="18">
        <v>0</v>
      </c>
      <c r="M65" s="18">
        <v>0</v>
      </c>
      <c r="N65" s="19">
        <f t="shared" si="0"/>
        <v>8301642</v>
      </c>
      <c r="P65" s="8"/>
    </row>
    <row r="66" spans="1:16" ht="14.4" x14ac:dyDescent="0.3">
      <c r="A66" s="6"/>
      <c r="C66" s="17" t="s">
        <v>81</v>
      </c>
      <c r="D66" s="18">
        <v>8823054</v>
      </c>
      <c r="E66" s="18">
        <v>5802480</v>
      </c>
      <c r="F66" s="18">
        <v>643205</v>
      </c>
      <c r="G66" s="18">
        <v>83442</v>
      </c>
      <c r="H66" s="18">
        <v>423781</v>
      </c>
      <c r="I66" s="18">
        <v>412190</v>
      </c>
      <c r="J66" s="18">
        <v>224707</v>
      </c>
      <c r="K66" s="18">
        <v>13575</v>
      </c>
      <c r="L66" s="18">
        <v>3162977</v>
      </c>
      <c r="M66" s="18">
        <v>0</v>
      </c>
      <c r="N66" s="19">
        <f t="shared" si="0"/>
        <v>19589411</v>
      </c>
      <c r="P66" s="8"/>
    </row>
    <row r="67" spans="1:16" ht="15" thickBot="1" x14ac:dyDescent="0.35">
      <c r="A67" s="6"/>
      <c r="C67" s="17" t="s">
        <v>82</v>
      </c>
      <c r="D67" s="18">
        <v>42028493</v>
      </c>
      <c r="E67" s="18">
        <v>27640035</v>
      </c>
      <c r="F67" s="18">
        <v>3063894</v>
      </c>
      <c r="G67" s="18">
        <v>397474</v>
      </c>
      <c r="H67" s="18">
        <v>2018668</v>
      </c>
      <c r="I67" s="18">
        <v>1956880</v>
      </c>
      <c r="J67" s="18">
        <v>1066800</v>
      </c>
      <c r="K67" s="18">
        <v>64662</v>
      </c>
      <c r="L67" s="18">
        <v>6211667</v>
      </c>
      <c r="M67" s="18">
        <v>0</v>
      </c>
      <c r="N67" s="19">
        <f t="shared" si="0"/>
        <v>84448573</v>
      </c>
      <c r="P67" s="8"/>
    </row>
    <row r="68" spans="1:16" ht="15.75" customHeight="1" thickBot="1" x14ac:dyDescent="0.35">
      <c r="A68" s="6"/>
      <c r="C68" s="20" t="s">
        <v>83</v>
      </c>
      <c r="D68" s="21">
        <v>454870626</v>
      </c>
      <c r="E68" s="21">
        <v>299145626</v>
      </c>
      <c r="F68" s="21">
        <v>33160255</v>
      </c>
      <c r="G68" s="21">
        <v>4301827</v>
      </c>
      <c r="H68" s="21">
        <v>21847848</v>
      </c>
      <c r="I68" s="21">
        <v>21206184</v>
      </c>
      <c r="J68" s="21">
        <v>11560628</v>
      </c>
      <c r="K68" s="21">
        <v>699819</v>
      </c>
      <c r="L68" s="21">
        <v>82474337</v>
      </c>
      <c r="M68" s="21">
        <v>3973829</v>
      </c>
      <c r="N68" s="36">
        <f t="shared" si="0"/>
        <v>933240979</v>
      </c>
      <c r="P68" s="8"/>
    </row>
    <row r="69" spans="1:16" ht="7.5" customHeight="1" x14ac:dyDescent="0.3">
      <c r="A69" s="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8"/>
    </row>
    <row r="70" spans="1:16" ht="7.5" customHeight="1" thickBot="1" x14ac:dyDescent="0.3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</row>
    <row r="71" spans="1:16" ht="14.4" thickTop="1" x14ac:dyDescent="0.3"/>
  </sheetData>
  <mergeCells count="6">
    <mergeCell ref="C8:C9"/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ABDD-6AEB-43BD-A4D9-CA7D66F7154B}">
  <sheetPr>
    <pageSetUpPr fitToPage="1"/>
  </sheetPr>
  <dimension ref="A1:P73"/>
  <sheetViews>
    <sheetView showGridLines="0" topLeftCell="C1" zoomScale="107" zoomScaleNormal="107" zoomScaleSheetLayoutView="100" workbookViewId="0">
      <pane ySplit="9" topLeftCell="A64" activePane="bottomLeft" state="frozen"/>
      <selection activeCell="N1" sqref="N1:P1048576"/>
      <selection pane="bottomLeft" activeCell="M68" sqref="D68:M68"/>
    </sheetView>
  </sheetViews>
  <sheetFormatPr baseColWidth="10" defaultColWidth="11.44140625" defaultRowHeight="13.8" x14ac:dyDescent="0.3"/>
  <cols>
    <col min="1" max="1" width="1.33203125" style="5" customWidth="1"/>
    <col min="2" max="2" width="3.6640625" style="5" customWidth="1"/>
    <col min="3" max="3" width="29.6640625" style="5" bestFit="1" customWidth="1"/>
    <col min="4" max="4" width="17" style="26" customWidth="1"/>
    <col min="5" max="5" width="17" style="5" customWidth="1"/>
    <col min="6" max="14" width="17" style="26" customWidth="1"/>
    <col min="15" max="15" width="4" style="5" customWidth="1"/>
    <col min="16" max="16" width="1.33203125" style="5" customWidth="1"/>
    <col min="17" max="16384" width="11.44140625" style="5"/>
  </cols>
  <sheetData>
    <row r="1" spans="1:16" ht="8.25" customHeight="1" thickTop="1" x14ac:dyDescent="0.3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4">
      <c r="A2" s="6"/>
      <c r="B2" s="7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8"/>
    </row>
    <row r="3" spans="1:16" ht="19.5" customHeight="1" x14ac:dyDescent="0.4">
      <c r="A3" s="6"/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P3" s="8"/>
    </row>
    <row r="4" spans="1:16" ht="15.6" x14ac:dyDescent="0.3">
      <c r="A4" s="6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8"/>
    </row>
    <row r="5" spans="1:16" ht="15" customHeight="1" x14ac:dyDescent="0.3">
      <c r="A5" s="6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8"/>
    </row>
    <row r="6" spans="1:16" ht="15.75" customHeight="1" x14ac:dyDescent="0.3">
      <c r="A6" s="6"/>
      <c r="C6" s="33" t="s">
        <v>84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8"/>
    </row>
    <row r="7" spans="1:16" ht="5.25" customHeight="1" thickBot="1" x14ac:dyDescent="0.3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 ht="14.4" x14ac:dyDescent="0.3">
      <c r="A8" s="6"/>
      <c r="C8" s="34" t="s">
        <v>5</v>
      </c>
      <c r="D8" s="9" t="s">
        <v>6</v>
      </c>
      <c r="E8" s="10" t="s">
        <v>7</v>
      </c>
      <c r="F8" s="9" t="s">
        <v>8</v>
      </c>
      <c r="G8" s="9" t="s">
        <v>9</v>
      </c>
      <c r="H8" s="9" t="s">
        <v>6</v>
      </c>
      <c r="I8" s="11" t="s">
        <v>10</v>
      </c>
      <c r="J8" s="11" t="s">
        <v>11</v>
      </c>
      <c r="K8" s="9" t="s">
        <v>12</v>
      </c>
      <c r="L8" s="9" t="s">
        <v>6</v>
      </c>
      <c r="M8" s="12" t="s">
        <v>13</v>
      </c>
      <c r="N8" s="9" t="s">
        <v>14</v>
      </c>
      <c r="P8" s="8"/>
    </row>
    <row r="9" spans="1:16" ht="15" thickBot="1" x14ac:dyDescent="0.35">
      <c r="A9" s="6"/>
      <c r="B9" s="5" t="s">
        <v>15</v>
      </c>
      <c r="C9" s="35"/>
      <c r="D9" s="13" t="s">
        <v>16</v>
      </c>
      <c r="E9" s="14" t="s">
        <v>17</v>
      </c>
      <c r="F9" s="13" t="s">
        <v>15</v>
      </c>
      <c r="G9" s="13" t="s">
        <v>15</v>
      </c>
      <c r="H9" s="13" t="s">
        <v>18</v>
      </c>
      <c r="I9" s="15" t="s">
        <v>19</v>
      </c>
      <c r="J9" s="15" t="s">
        <v>20</v>
      </c>
      <c r="K9" s="13" t="s">
        <v>21</v>
      </c>
      <c r="L9" s="13" t="s">
        <v>22</v>
      </c>
      <c r="M9" s="16" t="s">
        <v>23</v>
      </c>
      <c r="N9" s="13" t="s">
        <v>24</v>
      </c>
      <c r="P9" s="8"/>
    </row>
    <row r="10" spans="1:16" ht="14.4" x14ac:dyDescent="0.3">
      <c r="A10" s="6"/>
      <c r="C10" s="17" t="s">
        <v>25</v>
      </c>
      <c r="D10" s="18">
        <v>10883922</v>
      </c>
      <c r="E10" s="18">
        <v>4785218</v>
      </c>
      <c r="F10" s="18">
        <v>451618</v>
      </c>
      <c r="G10" s="18">
        <v>83822</v>
      </c>
      <c r="H10" s="18">
        <v>468048</v>
      </c>
      <c r="I10" s="18">
        <v>288867</v>
      </c>
      <c r="J10" s="18">
        <v>148224</v>
      </c>
      <c r="K10" s="18">
        <v>14100</v>
      </c>
      <c r="L10" s="18">
        <v>0</v>
      </c>
      <c r="M10" s="18">
        <v>0</v>
      </c>
      <c r="N10" s="19">
        <f>SUM(D10:M10)</f>
        <v>17123819</v>
      </c>
      <c r="P10" s="8"/>
    </row>
    <row r="11" spans="1:16" ht="14.4" x14ac:dyDescent="0.3">
      <c r="A11" s="6"/>
      <c r="C11" s="17" t="s">
        <v>26</v>
      </c>
      <c r="D11" s="18">
        <v>8999366</v>
      </c>
      <c r="E11" s="18">
        <v>3956650</v>
      </c>
      <c r="F11" s="18">
        <v>373420</v>
      </c>
      <c r="G11" s="18">
        <v>69310</v>
      </c>
      <c r="H11" s="18">
        <v>386998</v>
      </c>
      <c r="I11" s="18">
        <v>231922</v>
      </c>
      <c r="J11" s="18">
        <v>119002</v>
      </c>
      <c r="K11" s="18">
        <v>11664</v>
      </c>
      <c r="L11" s="18">
        <v>0</v>
      </c>
      <c r="M11" s="18">
        <v>0</v>
      </c>
      <c r="N11" s="19">
        <f t="shared" ref="N11:N68" si="0">SUM(D11:M11)</f>
        <v>14148332</v>
      </c>
      <c r="P11" s="8"/>
    </row>
    <row r="12" spans="1:16" ht="14.4" x14ac:dyDescent="0.3">
      <c r="A12" s="6"/>
      <c r="C12" s="17" t="s">
        <v>27</v>
      </c>
      <c r="D12" s="18">
        <v>7223614</v>
      </c>
      <c r="E12" s="18">
        <v>3175935</v>
      </c>
      <c r="F12" s="18">
        <v>299740</v>
      </c>
      <c r="G12" s="18">
        <v>55631</v>
      </c>
      <c r="H12" s="18">
        <v>310642</v>
      </c>
      <c r="I12" s="18">
        <v>136160</v>
      </c>
      <c r="J12" s="18">
        <v>69867</v>
      </c>
      <c r="K12" s="18">
        <v>9360</v>
      </c>
      <c r="L12" s="18">
        <v>585537</v>
      </c>
      <c r="M12" s="18">
        <v>0</v>
      </c>
      <c r="N12" s="19">
        <f t="shared" si="0"/>
        <v>11866486</v>
      </c>
      <c r="P12" s="8"/>
    </row>
    <row r="13" spans="1:16" ht="14.4" x14ac:dyDescent="0.3">
      <c r="A13" s="6"/>
      <c r="C13" s="17" t="s">
        <v>28</v>
      </c>
      <c r="D13" s="18">
        <v>8337194</v>
      </c>
      <c r="E13" s="18">
        <v>3665527</v>
      </c>
      <c r="F13" s="18">
        <v>345943</v>
      </c>
      <c r="G13" s="18">
        <v>64209</v>
      </c>
      <c r="H13" s="18">
        <v>358523</v>
      </c>
      <c r="I13" s="18">
        <v>212332</v>
      </c>
      <c r="J13" s="18">
        <v>108951</v>
      </c>
      <c r="K13" s="18">
        <v>10800</v>
      </c>
      <c r="L13" s="18">
        <v>365396</v>
      </c>
      <c r="M13" s="18">
        <v>0</v>
      </c>
      <c r="N13" s="19">
        <f t="shared" si="0"/>
        <v>13468875</v>
      </c>
      <c r="P13" s="8"/>
    </row>
    <row r="14" spans="1:16" ht="14.4" x14ac:dyDescent="0.3">
      <c r="A14" s="6"/>
      <c r="C14" s="17" t="s">
        <v>29</v>
      </c>
      <c r="D14" s="18">
        <v>56372120</v>
      </c>
      <c r="E14" s="18">
        <v>24784615</v>
      </c>
      <c r="F14" s="18">
        <v>2339126</v>
      </c>
      <c r="G14" s="18">
        <v>434148</v>
      </c>
      <c r="H14" s="18">
        <v>2424190</v>
      </c>
      <c r="I14" s="18">
        <v>1890748</v>
      </c>
      <c r="J14" s="18">
        <v>970196</v>
      </c>
      <c r="K14" s="18">
        <v>73053</v>
      </c>
      <c r="L14" s="18">
        <v>10306450</v>
      </c>
      <c r="M14" s="18">
        <v>0</v>
      </c>
      <c r="N14" s="19">
        <f t="shared" si="0"/>
        <v>99594646</v>
      </c>
      <c r="P14" s="8"/>
    </row>
    <row r="15" spans="1:16" ht="14.4" x14ac:dyDescent="0.3">
      <c r="A15" s="6"/>
      <c r="C15" s="17" t="s">
        <v>30</v>
      </c>
      <c r="D15" s="18">
        <v>11576425</v>
      </c>
      <c r="E15" s="18">
        <v>5089683</v>
      </c>
      <c r="F15" s="18">
        <v>480353</v>
      </c>
      <c r="G15" s="18">
        <v>89156</v>
      </c>
      <c r="H15" s="18">
        <v>497828</v>
      </c>
      <c r="I15" s="18">
        <v>354490</v>
      </c>
      <c r="J15" s="18">
        <v>181897</v>
      </c>
      <c r="K15" s="18">
        <v>15000</v>
      </c>
      <c r="L15" s="18">
        <v>0</v>
      </c>
      <c r="M15" s="18">
        <v>184837</v>
      </c>
      <c r="N15" s="19">
        <f t="shared" si="0"/>
        <v>18469669</v>
      </c>
      <c r="P15" s="8"/>
    </row>
    <row r="16" spans="1:16" ht="14.4" x14ac:dyDescent="0.3">
      <c r="A16" s="6"/>
      <c r="C16" s="17" t="s">
        <v>31</v>
      </c>
      <c r="D16" s="18">
        <v>23267436</v>
      </c>
      <c r="E16" s="18">
        <v>10229779</v>
      </c>
      <c r="F16" s="18">
        <v>965468</v>
      </c>
      <c r="G16" s="18">
        <v>179194</v>
      </c>
      <c r="H16" s="18">
        <v>1000578</v>
      </c>
      <c r="I16" s="18">
        <v>580030</v>
      </c>
      <c r="J16" s="18">
        <v>297628</v>
      </c>
      <c r="K16" s="18">
        <v>30153</v>
      </c>
      <c r="L16" s="18">
        <v>1590061</v>
      </c>
      <c r="M16" s="18">
        <v>0</v>
      </c>
      <c r="N16" s="19">
        <f t="shared" si="0"/>
        <v>38140327</v>
      </c>
      <c r="P16" s="8"/>
    </row>
    <row r="17" spans="1:16" ht="14.4" x14ac:dyDescent="0.3">
      <c r="A17" s="6"/>
      <c r="C17" s="17" t="s">
        <v>32</v>
      </c>
      <c r="D17" s="18">
        <v>15025390</v>
      </c>
      <c r="E17" s="18">
        <v>6606048</v>
      </c>
      <c r="F17" s="18">
        <v>623464</v>
      </c>
      <c r="G17" s="18">
        <v>115717</v>
      </c>
      <c r="H17" s="18">
        <v>646137</v>
      </c>
      <c r="I17" s="18">
        <v>541518</v>
      </c>
      <c r="J17" s="18">
        <v>277867</v>
      </c>
      <c r="K17" s="18">
        <v>19476</v>
      </c>
      <c r="L17" s="18">
        <v>28917</v>
      </c>
      <c r="M17" s="18">
        <v>0</v>
      </c>
      <c r="N17" s="19">
        <f t="shared" si="0"/>
        <v>23884534</v>
      </c>
      <c r="P17" s="8"/>
    </row>
    <row r="18" spans="1:16" ht="14.4" x14ac:dyDescent="0.3">
      <c r="A18" s="6"/>
      <c r="C18" s="17" t="s">
        <v>33</v>
      </c>
      <c r="D18" s="18">
        <v>25071061</v>
      </c>
      <c r="E18" s="18">
        <v>11022852</v>
      </c>
      <c r="F18" s="18">
        <v>1040330</v>
      </c>
      <c r="G18" s="18">
        <v>193084</v>
      </c>
      <c r="H18" s="18">
        <v>1078144</v>
      </c>
      <c r="I18" s="18">
        <v>537178</v>
      </c>
      <c r="J18" s="18">
        <v>275636</v>
      </c>
      <c r="K18" s="18">
        <v>32484</v>
      </c>
      <c r="L18" s="18">
        <v>2761305</v>
      </c>
      <c r="M18" s="18">
        <v>0</v>
      </c>
      <c r="N18" s="19">
        <f t="shared" si="0"/>
        <v>42012074</v>
      </c>
      <c r="P18" s="8"/>
    </row>
    <row r="19" spans="1:16" ht="14.4" x14ac:dyDescent="0.3">
      <c r="A19" s="6"/>
      <c r="C19" s="17" t="s">
        <v>34</v>
      </c>
      <c r="D19" s="18">
        <v>5585462</v>
      </c>
      <c r="E19" s="18">
        <v>2455701</v>
      </c>
      <c r="F19" s="18">
        <v>231763</v>
      </c>
      <c r="G19" s="18">
        <v>43017</v>
      </c>
      <c r="H19" s="18">
        <v>240197</v>
      </c>
      <c r="I19" s="18">
        <v>99907</v>
      </c>
      <c r="J19" s="18">
        <v>51266</v>
      </c>
      <c r="K19" s="18">
        <v>7236</v>
      </c>
      <c r="L19" s="18">
        <v>119932</v>
      </c>
      <c r="M19" s="18">
        <v>0</v>
      </c>
      <c r="N19" s="19">
        <f t="shared" si="0"/>
        <v>8834481</v>
      </c>
      <c r="P19" s="8"/>
    </row>
    <row r="20" spans="1:16" ht="14.4" x14ac:dyDescent="0.3">
      <c r="A20" s="6"/>
      <c r="C20" s="17" t="s">
        <v>35</v>
      </c>
      <c r="D20" s="18">
        <v>6465321</v>
      </c>
      <c r="E20" s="18">
        <v>2842533</v>
      </c>
      <c r="F20" s="18">
        <v>268271</v>
      </c>
      <c r="G20" s="18">
        <v>49794</v>
      </c>
      <c r="H20" s="18">
        <v>278025</v>
      </c>
      <c r="I20" s="18">
        <v>135804</v>
      </c>
      <c r="J20" s="18">
        <v>69684</v>
      </c>
      <c r="K20" s="18">
        <v>8376</v>
      </c>
      <c r="L20" s="18">
        <v>0</v>
      </c>
      <c r="M20" s="18">
        <v>33982</v>
      </c>
      <c r="N20" s="19">
        <f t="shared" si="0"/>
        <v>10151790</v>
      </c>
      <c r="P20" s="8"/>
    </row>
    <row r="21" spans="1:16" ht="14.4" x14ac:dyDescent="0.3">
      <c r="A21" s="6"/>
      <c r="C21" s="17" t="s">
        <v>36</v>
      </c>
      <c r="D21" s="18">
        <v>254875379</v>
      </c>
      <c r="E21" s="18">
        <v>112058625</v>
      </c>
      <c r="F21" s="18">
        <v>10575877</v>
      </c>
      <c r="G21" s="18">
        <v>1962912</v>
      </c>
      <c r="H21" s="18">
        <v>10960470</v>
      </c>
      <c r="I21" s="18">
        <v>9544098</v>
      </c>
      <c r="J21" s="18">
        <v>4897313</v>
      </c>
      <c r="K21" s="18">
        <v>330282</v>
      </c>
      <c r="L21" s="18">
        <v>39440878</v>
      </c>
      <c r="M21" s="18">
        <v>0</v>
      </c>
      <c r="N21" s="19">
        <f t="shared" si="0"/>
        <v>444645834</v>
      </c>
      <c r="P21" s="8"/>
    </row>
    <row r="22" spans="1:16" ht="14.4" x14ac:dyDescent="0.3">
      <c r="A22" s="6"/>
      <c r="C22" s="17" t="s">
        <v>37</v>
      </c>
      <c r="D22" s="18">
        <v>13883320</v>
      </c>
      <c r="E22" s="18">
        <v>6103925</v>
      </c>
      <c r="F22" s="18">
        <v>576075</v>
      </c>
      <c r="G22" s="18">
        <v>106922</v>
      </c>
      <c r="H22" s="18">
        <v>597031</v>
      </c>
      <c r="I22" s="18">
        <v>373881</v>
      </c>
      <c r="J22" s="18">
        <v>191849</v>
      </c>
      <c r="K22" s="18">
        <v>17988</v>
      </c>
      <c r="L22" s="18">
        <v>1193516</v>
      </c>
      <c r="M22" s="18">
        <v>0</v>
      </c>
      <c r="N22" s="19">
        <f t="shared" si="0"/>
        <v>23044507</v>
      </c>
      <c r="P22" s="8"/>
    </row>
    <row r="23" spans="1:16" ht="14.4" x14ac:dyDescent="0.3">
      <c r="A23" s="6"/>
      <c r="C23" s="17" t="s">
        <v>38</v>
      </c>
      <c r="D23" s="18">
        <v>9594773</v>
      </c>
      <c r="E23" s="18">
        <v>4218435</v>
      </c>
      <c r="F23" s="18">
        <v>398128</v>
      </c>
      <c r="G23" s="18">
        <v>73894</v>
      </c>
      <c r="H23" s="18">
        <v>412606</v>
      </c>
      <c r="I23" s="18">
        <v>287952</v>
      </c>
      <c r="J23" s="18">
        <v>147758</v>
      </c>
      <c r="K23" s="18">
        <v>12432</v>
      </c>
      <c r="L23" s="18">
        <v>682809</v>
      </c>
      <c r="M23" s="18">
        <v>0</v>
      </c>
      <c r="N23" s="19">
        <f t="shared" si="0"/>
        <v>15828787</v>
      </c>
      <c r="P23" s="8"/>
    </row>
    <row r="24" spans="1:16" ht="14.4" x14ac:dyDescent="0.3">
      <c r="A24" s="6"/>
      <c r="C24" s="17" t="s">
        <v>39</v>
      </c>
      <c r="D24" s="18">
        <v>38629296</v>
      </c>
      <c r="E24" s="18">
        <v>16983730</v>
      </c>
      <c r="F24" s="18">
        <v>1602884</v>
      </c>
      <c r="G24" s="18">
        <v>297502</v>
      </c>
      <c r="H24" s="18">
        <v>1661185</v>
      </c>
      <c r="I24" s="18">
        <v>965269</v>
      </c>
      <c r="J24" s="18">
        <v>495304</v>
      </c>
      <c r="K24" s="18">
        <v>50061</v>
      </c>
      <c r="L24" s="18">
        <v>0</v>
      </c>
      <c r="M24" s="18">
        <v>0</v>
      </c>
      <c r="N24" s="19">
        <f t="shared" si="0"/>
        <v>60685231</v>
      </c>
      <c r="P24" s="8"/>
    </row>
    <row r="25" spans="1:16" ht="14.4" x14ac:dyDescent="0.3">
      <c r="A25" s="6"/>
      <c r="C25" s="17" t="s">
        <v>40</v>
      </c>
      <c r="D25" s="18">
        <v>24935977</v>
      </c>
      <c r="E25" s="18">
        <v>10963328</v>
      </c>
      <c r="F25" s="18">
        <v>1034696</v>
      </c>
      <c r="G25" s="18">
        <v>192041</v>
      </c>
      <c r="H25" s="18">
        <v>1072327</v>
      </c>
      <c r="I25" s="18">
        <v>933553</v>
      </c>
      <c r="J25" s="18">
        <v>479031</v>
      </c>
      <c r="K25" s="18">
        <v>32316</v>
      </c>
      <c r="L25" s="18">
        <v>351292</v>
      </c>
      <c r="M25" s="18">
        <v>0</v>
      </c>
      <c r="N25" s="19">
        <f t="shared" si="0"/>
        <v>39994561</v>
      </c>
      <c r="P25" s="8"/>
    </row>
    <row r="26" spans="1:16" ht="14.4" x14ac:dyDescent="0.3">
      <c r="A26" s="6"/>
      <c r="C26" s="17" t="s">
        <v>41</v>
      </c>
      <c r="D26" s="18">
        <v>243653427</v>
      </c>
      <c r="E26" s="18">
        <v>107120233</v>
      </c>
      <c r="F26" s="18">
        <v>10109300</v>
      </c>
      <c r="G26" s="18">
        <v>1876481</v>
      </c>
      <c r="H26" s="18">
        <v>10477681</v>
      </c>
      <c r="I26" s="18">
        <v>8585341</v>
      </c>
      <c r="J26" s="18">
        <v>4405326</v>
      </c>
      <c r="K26" s="18">
        <v>315732</v>
      </c>
      <c r="L26" s="18">
        <v>60550761</v>
      </c>
      <c r="M26" s="18">
        <v>0</v>
      </c>
      <c r="N26" s="19">
        <f t="shared" si="0"/>
        <v>447094282</v>
      </c>
      <c r="P26" s="8"/>
    </row>
    <row r="27" spans="1:16" ht="14.4" x14ac:dyDescent="0.3">
      <c r="A27" s="6"/>
      <c r="C27" s="17" t="s">
        <v>42</v>
      </c>
      <c r="D27" s="18">
        <v>9844251</v>
      </c>
      <c r="E27" s="18">
        <v>4328118</v>
      </c>
      <c r="F27" s="18">
        <v>408478</v>
      </c>
      <c r="G27" s="18">
        <v>75815</v>
      </c>
      <c r="H27" s="18">
        <v>423336</v>
      </c>
      <c r="I27" s="18">
        <v>228280</v>
      </c>
      <c r="J27" s="18">
        <v>117138</v>
      </c>
      <c r="K27" s="18">
        <v>12756</v>
      </c>
      <c r="L27" s="18">
        <v>194241</v>
      </c>
      <c r="M27" s="18">
        <v>0</v>
      </c>
      <c r="N27" s="19">
        <f t="shared" si="0"/>
        <v>15632413</v>
      </c>
      <c r="P27" s="8"/>
    </row>
    <row r="28" spans="1:16" ht="14.4" x14ac:dyDescent="0.3">
      <c r="A28" s="6"/>
      <c r="C28" s="17" t="s">
        <v>43</v>
      </c>
      <c r="D28" s="18">
        <v>39186758</v>
      </c>
      <c r="E28" s="18">
        <v>17228850</v>
      </c>
      <c r="F28" s="18">
        <v>1626023</v>
      </c>
      <c r="G28" s="18">
        <v>301797</v>
      </c>
      <c r="H28" s="18">
        <v>1685153</v>
      </c>
      <c r="I28" s="18">
        <v>1121627</v>
      </c>
      <c r="J28" s="18">
        <v>575535</v>
      </c>
      <c r="K28" s="18">
        <v>50783</v>
      </c>
      <c r="L28" s="18">
        <v>2597423</v>
      </c>
      <c r="M28" s="18">
        <v>0</v>
      </c>
      <c r="N28" s="19">
        <f t="shared" si="0"/>
        <v>64373949</v>
      </c>
      <c r="P28" s="8"/>
    </row>
    <row r="29" spans="1:16" ht="14.4" x14ac:dyDescent="0.3">
      <c r="A29" s="6"/>
      <c r="C29" s="17" t="s">
        <v>44</v>
      </c>
      <c r="D29" s="18">
        <v>89255216</v>
      </c>
      <c r="E29" s="18">
        <v>39242037</v>
      </c>
      <c r="F29" s="18">
        <v>3703593</v>
      </c>
      <c r="G29" s="18">
        <v>687397</v>
      </c>
      <c r="H29" s="18">
        <v>3838269</v>
      </c>
      <c r="I29" s="18">
        <v>2622584</v>
      </c>
      <c r="J29" s="18">
        <v>1345719</v>
      </c>
      <c r="K29" s="18">
        <v>115665</v>
      </c>
      <c r="L29" s="18">
        <v>13266627</v>
      </c>
      <c r="M29" s="18">
        <v>3147996</v>
      </c>
      <c r="N29" s="19">
        <f t="shared" si="0"/>
        <v>157225103</v>
      </c>
      <c r="P29" s="8"/>
    </row>
    <row r="30" spans="1:16" ht="14.4" x14ac:dyDescent="0.3">
      <c r="A30" s="6"/>
      <c r="C30" s="17" t="s">
        <v>45</v>
      </c>
      <c r="D30" s="18">
        <v>10919232</v>
      </c>
      <c r="E30" s="18">
        <v>4800738</v>
      </c>
      <c r="F30" s="18">
        <v>453084</v>
      </c>
      <c r="G30" s="18">
        <v>84093</v>
      </c>
      <c r="H30" s="18">
        <v>469564</v>
      </c>
      <c r="I30" s="18">
        <v>236086</v>
      </c>
      <c r="J30" s="18">
        <v>121146</v>
      </c>
      <c r="K30" s="18">
        <v>14148</v>
      </c>
      <c r="L30" s="18">
        <v>0</v>
      </c>
      <c r="M30" s="18">
        <v>0</v>
      </c>
      <c r="N30" s="19">
        <f t="shared" si="0"/>
        <v>17098091</v>
      </c>
      <c r="P30" s="8"/>
    </row>
    <row r="31" spans="1:16" ht="14.4" x14ac:dyDescent="0.3">
      <c r="A31" s="6"/>
      <c r="C31" s="17" t="s">
        <v>46</v>
      </c>
      <c r="D31" s="18">
        <v>25669288</v>
      </c>
      <c r="E31" s="18">
        <v>11285753</v>
      </c>
      <c r="F31" s="18">
        <v>1065125</v>
      </c>
      <c r="G31" s="18">
        <v>197692</v>
      </c>
      <c r="H31" s="18">
        <v>1103860</v>
      </c>
      <c r="I31" s="18">
        <v>828781</v>
      </c>
      <c r="J31" s="18">
        <v>425271</v>
      </c>
      <c r="K31" s="18">
        <v>33264</v>
      </c>
      <c r="L31" s="18">
        <v>2518800</v>
      </c>
      <c r="M31" s="18">
        <v>0</v>
      </c>
      <c r="N31" s="19">
        <f t="shared" si="0"/>
        <v>43127834</v>
      </c>
      <c r="P31" s="8"/>
    </row>
    <row r="32" spans="1:16" ht="14.4" x14ac:dyDescent="0.3">
      <c r="A32" s="6"/>
      <c r="C32" s="17" t="s">
        <v>47</v>
      </c>
      <c r="D32" s="18">
        <v>24418101</v>
      </c>
      <c r="E32" s="18">
        <v>10735685</v>
      </c>
      <c r="F32" s="18">
        <v>1013212</v>
      </c>
      <c r="G32" s="18">
        <v>188054</v>
      </c>
      <c r="H32" s="18">
        <v>1050057</v>
      </c>
      <c r="I32" s="18">
        <v>595009</v>
      </c>
      <c r="J32" s="18">
        <v>305315</v>
      </c>
      <c r="K32" s="18">
        <v>31644</v>
      </c>
      <c r="L32" s="18">
        <v>3051449</v>
      </c>
      <c r="M32" s="18">
        <v>0</v>
      </c>
      <c r="N32" s="19">
        <f t="shared" si="0"/>
        <v>41388526</v>
      </c>
      <c r="P32" s="8"/>
    </row>
    <row r="33" spans="1:16" ht="14.4" x14ac:dyDescent="0.3">
      <c r="A33" s="6"/>
      <c r="C33" s="17" t="s">
        <v>48</v>
      </c>
      <c r="D33" s="18">
        <v>46726063</v>
      </c>
      <c r="E33" s="18">
        <v>20543546</v>
      </c>
      <c r="F33" s="18">
        <v>1938853</v>
      </c>
      <c r="G33" s="18">
        <v>359858</v>
      </c>
      <c r="H33" s="18">
        <v>2009365</v>
      </c>
      <c r="I33" s="18">
        <v>2034126</v>
      </c>
      <c r="J33" s="18">
        <v>1043764</v>
      </c>
      <c r="K33" s="18">
        <v>60552</v>
      </c>
      <c r="L33" s="18">
        <v>0</v>
      </c>
      <c r="M33" s="18">
        <v>1173237</v>
      </c>
      <c r="N33" s="19">
        <f t="shared" si="0"/>
        <v>75889364</v>
      </c>
      <c r="P33" s="8"/>
    </row>
    <row r="34" spans="1:16" ht="14.4" x14ac:dyDescent="0.3">
      <c r="A34" s="6"/>
      <c r="C34" s="17" t="s">
        <v>49</v>
      </c>
      <c r="D34" s="18">
        <v>15663579</v>
      </c>
      <c r="E34" s="18">
        <v>6886645</v>
      </c>
      <c r="F34" s="18">
        <v>649947</v>
      </c>
      <c r="G34" s="18">
        <v>120633</v>
      </c>
      <c r="H34" s="18">
        <v>673582</v>
      </c>
      <c r="I34" s="18">
        <v>539252</v>
      </c>
      <c r="J34" s="18">
        <v>276704</v>
      </c>
      <c r="K34" s="18">
        <v>20292</v>
      </c>
      <c r="L34" s="18">
        <v>727043</v>
      </c>
      <c r="M34" s="18">
        <v>0</v>
      </c>
      <c r="N34" s="19">
        <f t="shared" si="0"/>
        <v>25557677</v>
      </c>
      <c r="P34" s="8"/>
    </row>
    <row r="35" spans="1:16" ht="14.4" x14ac:dyDescent="0.3">
      <c r="A35" s="6"/>
      <c r="C35" s="17" t="s">
        <v>50</v>
      </c>
      <c r="D35" s="18">
        <v>73036365</v>
      </c>
      <c r="E35" s="18">
        <v>32111373</v>
      </c>
      <c r="F35" s="18">
        <v>3030629</v>
      </c>
      <c r="G35" s="18">
        <v>562485</v>
      </c>
      <c r="H35" s="18">
        <v>3140807</v>
      </c>
      <c r="I35" s="18">
        <v>1221403</v>
      </c>
      <c r="J35" s="18">
        <v>626727</v>
      </c>
      <c r="K35" s="18">
        <v>94641</v>
      </c>
      <c r="L35" s="18">
        <v>3853297</v>
      </c>
      <c r="M35" s="18">
        <v>6990151</v>
      </c>
      <c r="N35" s="19">
        <f t="shared" si="0"/>
        <v>124667878</v>
      </c>
      <c r="P35" s="8"/>
    </row>
    <row r="36" spans="1:16" ht="14.4" x14ac:dyDescent="0.3">
      <c r="A36" s="6"/>
      <c r="C36" s="17" t="s">
        <v>51</v>
      </c>
      <c r="D36" s="18">
        <v>10149287</v>
      </c>
      <c r="E36" s="18">
        <v>4462217</v>
      </c>
      <c r="F36" s="18">
        <v>421134</v>
      </c>
      <c r="G36" s="18">
        <v>78164</v>
      </c>
      <c r="H36" s="18">
        <v>436451</v>
      </c>
      <c r="I36" s="18">
        <v>177596</v>
      </c>
      <c r="J36" s="18">
        <v>91131</v>
      </c>
      <c r="K36" s="18">
        <v>13152</v>
      </c>
      <c r="L36" s="18">
        <v>203376</v>
      </c>
      <c r="M36" s="18">
        <v>0</v>
      </c>
      <c r="N36" s="19">
        <f t="shared" si="0"/>
        <v>16032508</v>
      </c>
      <c r="P36" s="8"/>
    </row>
    <row r="37" spans="1:16" ht="14.4" x14ac:dyDescent="0.3">
      <c r="A37" s="6"/>
      <c r="C37" s="17" t="s">
        <v>52</v>
      </c>
      <c r="D37" s="18">
        <v>7319774</v>
      </c>
      <c r="E37" s="18">
        <v>3218204</v>
      </c>
      <c r="F37" s="18">
        <v>303728</v>
      </c>
      <c r="G37" s="18">
        <v>56373</v>
      </c>
      <c r="H37" s="18">
        <v>314770</v>
      </c>
      <c r="I37" s="18">
        <v>142224</v>
      </c>
      <c r="J37" s="18">
        <v>72978</v>
      </c>
      <c r="K37" s="18">
        <v>9480</v>
      </c>
      <c r="L37" s="18">
        <v>0</v>
      </c>
      <c r="M37" s="18">
        <v>0</v>
      </c>
      <c r="N37" s="19">
        <f t="shared" si="0"/>
        <v>11437531</v>
      </c>
      <c r="P37" s="8"/>
    </row>
    <row r="38" spans="1:16" ht="14.4" x14ac:dyDescent="0.3">
      <c r="A38" s="6"/>
      <c r="C38" s="17" t="s">
        <v>53</v>
      </c>
      <c r="D38" s="18">
        <v>28283700</v>
      </c>
      <c r="E38" s="18">
        <v>12435200</v>
      </c>
      <c r="F38" s="18">
        <v>1173606</v>
      </c>
      <c r="G38" s="18">
        <v>217825</v>
      </c>
      <c r="H38" s="18">
        <v>1216285</v>
      </c>
      <c r="I38" s="18">
        <v>970965</v>
      </c>
      <c r="J38" s="18">
        <v>498227</v>
      </c>
      <c r="K38" s="18">
        <v>36648</v>
      </c>
      <c r="L38" s="18">
        <v>1983726</v>
      </c>
      <c r="M38" s="18">
        <v>0</v>
      </c>
      <c r="N38" s="19">
        <f t="shared" si="0"/>
        <v>46816182</v>
      </c>
      <c r="P38" s="8"/>
    </row>
    <row r="39" spans="1:16" ht="14.4" x14ac:dyDescent="0.3">
      <c r="A39" s="6"/>
      <c r="C39" s="17" t="s">
        <v>54</v>
      </c>
      <c r="D39" s="18">
        <v>6559834</v>
      </c>
      <c r="E39" s="18">
        <v>2884093</v>
      </c>
      <c r="F39" s="18">
        <v>272194</v>
      </c>
      <c r="G39" s="18">
        <v>50518</v>
      </c>
      <c r="H39" s="18">
        <v>282095</v>
      </c>
      <c r="I39" s="18">
        <v>134840</v>
      </c>
      <c r="J39" s="18">
        <v>69190</v>
      </c>
      <c r="K39" s="18">
        <v>8496</v>
      </c>
      <c r="L39" s="18">
        <v>446341</v>
      </c>
      <c r="M39" s="18">
        <v>0</v>
      </c>
      <c r="N39" s="19">
        <f t="shared" si="0"/>
        <v>10707601</v>
      </c>
      <c r="P39" s="8"/>
    </row>
    <row r="40" spans="1:16" ht="14.4" x14ac:dyDescent="0.3">
      <c r="A40" s="6"/>
      <c r="C40" s="17" t="s">
        <v>55</v>
      </c>
      <c r="D40" s="18">
        <v>20257512</v>
      </c>
      <c r="E40" s="18">
        <v>8906421</v>
      </c>
      <c r="F40" s="18">
        <v>840569</v>
      </c>
      <c r="G40" s="18">
        <v>156012</v>
      </c>
      <c r="H40" s="18">
        <v>871135</v>
      </c>
      <c r="I40" s="18">
        <v>449817</v>
      </c>
      <c r="J40" s="18">
        <v>230815</v>
      </c>
      <c r="K40" s="18">
        <v>26253</v>
      </c>
      <c r="L40" s="18">
        <v>1957598</v>
      </c>
      <c r="M40" s="18">
        <v>0</v>
      </c>
      <c r="N40" s="19">
        <f t="shared" si="0"/>
        <v>33696132</v>
      </c>
      <c r="P40" s="8"/>
    </row>
    <row r="41" spans="1:16" ht="14.4" x14ac:dyDescent="0.3">
      <c r="A41" s="6"/>
      <c r="C41" s="17" t="s">
        <v>56</v>
      </c>
      <c r="D41" s="18">
        <v>19823567</v>
      </c>
      <c r="E41" s="18">
        <v>8715636</v>
      </c>
      <c r="F41" s="18">
        <v>822565</v>
      </c>
      <c r="G41" s="18">
        <v>152670</v>
      </c>
      <c r="H41" s="18">
        <v>852480</v>
      </c>
      <c r="I41" s="18">
        <v>579548</v>
      </c>
      <c r="J41" s="18">
        <v>297380</v>
      </c>
      <c r="K41" s="18">
        <v>25692</v>
      </c>
      <c r="L41" s="18">
        <v>1792250</v>
      </c>
      <c r="M41" s="18">
        <v>0</v>
      </c>
      <c r="N41" s="19">
        <f t="shared" si="0"/>
        <v>33061788</v>
      </c>
      <c r="P41" s="8"/>
    </row>
    <row r="42" spans="1:16" ht="14.4" x14ac:dyDescent="0.3">
      <c r="A42" s="6"/>
      <c r="C42" s="17" t="s">
        <v>57</v>
      </c>
      <c r="D42" s="18">
        <v>10844556</v>
      </c>
      <c r="E42" s="18">
        <v>4767917</v>
      </c>
      <c r="F42" s="18">
        <v>449987</v>
      </c>
      <c r="G42" s="18">
        <v>83519</v>
      </c>
      <c r="H42" s="18">
        <v>466354</v>
      </c>
      <c r="I42" s="18">
        <v>237298</v>
      </c>
      <c r="J42" s="18">
        <v>121767</v>
      </c>
      <c r="K42" s="18">
        <v>14052</v>
      </c>
      <c r="L42" s="18">
        <v>161981</v>
      </c>
      <c r="M42" s="18">
        <v>0</v>
      </c>
      <c r="N42" s="19">
        <f t="shared" si="0"/>
        <v>17147431</v>
      </c>
      <c r="P42" s="8"/>
    </row>
    <row r="43" spans="1:16" ht="14.4" x14ac:dyDescent="0.3">
      <c r="A43" s="6"/>
      <c r="C43" s="17" t="s">
        <v>58</v>
      </c>
      <c r="D43" s="18">
        <v>47428995</v>
      </c>
      <c r="E43" s="18">
        <v>20852658</v>
      </c>
      <c r="F43" s="18">
        <v>1968033</v>
      </c>
      <c r="G43" s="18">
        <v>365273</v>
      </c>
      <c r="H43" s="18">
        <v>2039598</v>
      </c>
      <c r="I43" s="18">
        <v>1278492</v>
      </c>
      <c r="J43" s="18">
        <v>656028</v>
      </c>
      <c r="K43" s="18">
        <v>61461</v>
      </c>
      <c r="L43" s="18">
        <v>2661825</v>
      </c>
      <c r="M43" s="18">
        <v>1454003</v>
      </c>
      <c r="N43" s="19">
        <f t="shared" si="0"/>
        <v>78766366</v>
      </c>
      <c r="P43" s="8"/>
    </row>
    <row r="44" spans="1:16" ht="14.4" x14ac:dyDescent="0.3">
      <c r="A44" s="6"/>
      <c r="C44" s="17" t="s">
        <v>59</v>
      </c>
      <c r="D44" s="18">
        <v>18712709</v>
      </c>
      <c r="E44" s="18">
        <v>8227225</v>
      </c>
      <c r="F44" s="18">
        <v>776467</v>
      </c>
      <c r="G44" s="18">
        <v>144115</v>
      </c>
      <c r="H44" s="18">
        <v>804711</v>
      </c>
      <c r="I44" s="18">
        <v>660012</v>
      </c>
      <c r="J44" s="18">
        <v>338669</v>
      </c>
      <c r="K44" s="18">
        <v>24252</v>
      </c>
      <c r="L44" s="18">
        <v>0</v>
      </c>
      <c r="M44" s="18">
        <v>0</v>
      </c>
      <c r="N44" s="19">
        <f t="shared" si="0"/>
        <v>29688160</v>
      </c>
      <c r="P44" s="8"/>
    </row>
    <row r="45" spans="1:16" ht="14.4" x14ac:dyDescent="0.3">
      <c r="A45" s="6"/>
      <c r="C45" s="17" t="s">
        <v>60</v>
      </c>
      <c r="D45" s="18">
        <v>48699178</v>
      </c>
      <c r="E45" s="18">
        <v>21411137</v>
      </c>
      <c r="F45" s="18">
        <v>2020747</v>
      </c>
      <c r="G45" s="18">
        <v>375053</v>
      </c>
      <c r="H45" s="18">
        <v>2094225</v>
      </c>
      <c r="I45" s="18">
        <v>1769916</v>
      </c>
      <c r="J45" s="18">
        <v>908181</v>
      </c>
      <c r="K45" s="18">
        <v>63108</v>
      </c>
      <c r="L45" s="18">
        <v>0</v>
      </c>
      <c r="M45" s="18">
        <v>0</v>
      </c>
      <c r="N45" s="19">
        <f t="shared" si="0"/>
        <v>77341545</v>
      </c>
      <c r="P45" s="8"/>
    </row>
    <row r="46" spans="1:16" ht="14.4" x14ac:dyDescent="0.3">
      <c r="A46" s="6"/>
      <c r="C46" s="17" t="s">
        <v>61</v>
      </c>
      <c r="D46" s="18">
        <v>20235064</v>
      </c>
      <c r="E46" s="18">
        <v>8896523</v>
      </c>
      <c r="F46" s="18">
        <v>839634</v>
      </c>
      <c r="G46" s="18">
        <v>155840</v>
      </c>
      <c r="H46" s="18">
        <v>870176</v>
      </c>
      <c r="I46" s="18">
        <v>712766</v>
      </c>
      <c r="J46" s="18">
        <v>365739</v>
      </c>
      <c r="K46" s="18">
        <v>26220</v>
      </c>
      <c r="L46" s="18">
        <v>1184102</v>
      </c>
      <c r="M46" s="18">
        <v>0</v>
      </c>
      <c r="N46" s="19">
        <f t="shared" si="0"/>
        <v>33286064</v>
      </c>
      <c r="P46" s="8"/>
    </row>
    <row r="47" spans="1:16" ht="14.4" x14ac:dyDescent="0.3">
      <c r="A47" s="6"/>
      <c r="C47" s="17" t="s">
        <v>62</v>
      </c>
      <c r="D47" s="18">
        <v>77709868</v>
      </c>
      <c r="E47" s="18">
        <v>34165814</v>
      </c>
      <c r="F47" s="18">
        <v>3224489</v>
      </c>
      <c r="G47" s="18">
        <v>598479</v>
      </c>
      <c r="H47" s="18">
        <v>3341772</v>
      </c>
      <c r="I47" s="18">
        <v>2877498</v>
      </c>
      <c r="J47" s="18">
        <v>1476524</v>
      </c>
      <c r="K47" s="18">
        <v>100704</v>
      </c>
      <c r="L47" s="18">
        <v>6435765</v>
      </c>
      <c r="M47" s="18">
        <v>0</v>
      </c>
      <c r="N47" s="19">
        <f t="shared" si="0"/>
        <v>129930913</v>
      </c>
      <c r="P47" s="8"/>
    </row>
    <row r="48" spans="1:16" ht="14.4" x14ac:dyDescent="0.3">
      <c r="A48" s="6"/>
      <c r="C48" s="17" t="s">
        <v>63</v>
      </c>
      <c r="D48" s="18">
        <v>72212777</v>
      </c>
      <c r="E48" s="18">
        <v>31749047</v>
      </c>
      <c r="F48" s="18">
        <v>2996409</v>
      </c>
      <c r="G48" s="18">
        <v>556145</v>
      </c>
      <c r="H48" s="18">
        <v>3105382</v>
      </c>
      <c r="I48" s="18">
        <v>2597150</v>
      </c>
      <c r="J48" s="18">
        <v>1332668</v>
      </c>
      <c r="K48" s="18">
        <v>93576</v>
      </c>
      <c r="L48" s="18">
        <v>7854718</v>
      </c>
      <c r="M48" s="18">
        <v>0</v>
      </c>
      <c r="N48" s="19">
        <f t="shared" si="0"/>
        <v>122497872</v>
      </c>
      <c r="P48" s="8"/>
    </row>
    <row r="49" spans="1:16" ht="14.4" x14ac:dyDescent="0.3">
      <c r="A49" s="6"/>
      <c r="C49" s="17" t="s">
        <v>64</v>
      </c>
      <c r="D49" s="18">
        <v>27574817</v>
      </c>
      <c r="E49" s="18">
        <v>12123546</v>
      </c>
      <c r="F49" s="18">
        <v>1144195</v>
      </c>
      <c r="G49" s="18">
        <v>212365</v>
      </c>
      <c r="H49" s="18">
        <v>1185807</v>
      </c>
      <c r="I49" s="18">
        <v>908916</v>
      </c>
      <c r="J49" s="18">
        <v>466388</v>
      </c>
      <c r="K49" s="18">
        <v>35736</v>
      </c>
      <c r="L49" s="18">
        <v>1238137</v>
      </c>
      <c r="M49" s="18">
        <v>0</v>
      </c>
      <c r="N49" s="19">
        <f t="shared" si="0"/>
        <v>44889907</v>
      </c>
      <c r="P49" s="8"/>
    </row>
    <row r="50" spans="1:16" ht="14.4" x14ac:dyDescent="0.3">
      <c r="A50" s="6"/>
      <c r="C50" s="17" t="s">
        <v>65</v>
      </c>
      <c r="D50" s="18">
        <v>6816353</v>
      </c>
      <c r="E50" s="18">
        <v>2996875</v>
      </c>
      <c r="F50" s="18">
        <v>282837</v>
      </c>
      <c r="G50" s="18">
        <v>52496</v>
      </c>
      <c r="H50" s="18">
        <v>293128</v>
      </c>
      <c r="I50" s="18">
        <v>146780</v>
      </c>
      <c r="J50" s="18">
        <v>75317</v>
      </c>
      <c r="K50" s="18">
        <v>8832</v>
      </c>
      <c r="L50" s="18">
        <v>373340</v>
      </c>
      <c r="M50" s="18">
        <v>117089</v>
      </c>
      <c r="N50" s="19">
        <f t="shared" si="0"/>
        <v>11163047</v>
      </c>
      <c r="P50" s="8"/>
    </row>
    <row r="51" spans="1:16" ht="14.4" x14ac:dyDescent="0.3">
      <c r="A51" s="6"/>
      <c r="C51" s="17" t="s">
        <v>66</v>
      </c>
      <c r="D51" s="18">
        <v>76754330</v>
      </c>
      <c r="E51" s="18">
        <v>33745793</v>
      </c>
      <c r="F51" s="18">
        <v>3184856</v>
      </c>
      <c r="G51" s="18">
        <v>591119</v>
      </c>
      <c r="H51" s="18">
        <v>3300685</v>
      </c>
      <c r="I51" s="18">
        <v>2614650</v>
      </c>
      <c r="J51" s="18">
        <v>1341646</v>
      </c>
      <c r="K51" s="18">
        <v>99465</v>
      </c>
      <c r="L51" s="18">
        <v>0</v>
      </c>
      <c r="M51" s="18">
        <v>0</v>
      </c>
      <c r="N51" s="19">
        <f t="shared" si="0"/>
        <v>121632544</v>
      </c>
      <c r="P51" s="8"/>
    </row>
    <row r="52" spans="1:16" ht="14.4" x14ac:dyDescent="0.3">
      <c r="A52" s="6"/>
      <c r="C52" s="17" t="s">
        <v>67</v>
      </c>
      <c r="D52" s="18">
        <v>4558861</v>
      </c>
      <c r="E52" s="18">
        <v>2004346</v>
      </c>
      <c r="F52" s="18">
        <v>189165</v>
      </c>
      <c r="G52" s="18">
        <v>35112</v>
      </c>
      <c r="H52" s="18">
        <v>196046</v>
      </c>
      <c r="I52" s="18">
        <v>83798</v>
      </c>
      <c r="J52" s="18">
        <v>42998</v>
      </c>
      <c r="K52" s="18">
        <v>5904</v>
      </c>
      <c r="L52" s="18">
        <v>262153</v>
      </c>
      <c r="M52" s="18">
        <v>0</v>
      </c>
      <c r="N52" s="19">
        <f t="shared" si="0"/>
        <v>7378383</v>
      </c>
      <c r="P52" s="8"/>
    </row>
    <row r="53" spans="1:16" ht="14.4" x14ac:dyDescent="0.3">
      <c r="A53" s="6"/>
      <c r="C53" s="17" t="s">
        <v>68</v>
      </c>
      <c r="D53" s="18">
        <v>21141014</v>
      </c>
      <c r="E53" s="18">
        <v>9294844</v>
      </c>
      <c r="F53" s="18">
        <v>877228</v>
      </c>
      <c r="G53" s="18">
        <v>162818</v>
      </c>
      <c r="H53" s="18">
        <v>909131</v>
      </c>
      <c r="I53" s="18">
        <v>692131</v>
      </c>
      <c r="J53" s="18">
        <v>355150</v>
      </c>
      <c r="K53" s="18">
        <v>27396</v>
      </c>
      <c r="L53" s="18">
        <v>2174821</v>
      </c>
      <c r="M53" s="18">
        <v>0</v>
      </c>
      <c r="N53" s="19">
        <f t="shared" si="0"/>
        <v>35634533</v>
      </c>
      <c r="P53" s="8"/>
    </row>
    <row r="54" spans="1:16" ht="14.4" x14ac:dyDescent="0.3">
      <c r="A54" s="6"/>
      <c r="C54" s="17" t="s">
        <v>69</v>
      </c>
      <c r="D54" s="18">
        <v>15033894</v>
      </c>
      <c r="E54" s="18">
        <v>6609797</v>
      </c>
      <c r="F54" s="18">
        <v>623819</v>
      </c>
      <c r="G54" s="18">
        <v>115782</v>
      </c>
      <c r="H54" s="18">
        <v>646507</v>
      </c>
      <c r="I54" s="18">
        <v>389369</v>
      </c>
      <c r="J54" s="18">
        <v>199794</v>
      </c>
      <c r="K54" s="18">
        <v>19476</v>
      </c>
      <c r="L54" s="18">
        <v>1812296</v>
      </c>
      <c r="M54" s="18">
        <v>0</v>
      </c>
      <c r="N54" s="19">
        <f t="shared" si="0"/>
        <v>25450734</v>
      </c>
      <c r="P54" s="8"/>
    </row>
    <row r="55" spans="1:16" ht="14.4" x14ac:dyDescent="0.3">
      <c r="A55" s="6"/>
      <c r="C55" s="17" t="s">
        <v>70</v>
      </c>
      <c r="D55" s="18">
        <v>14267735</v>
      </c>
      <c r="E55" s="18">
        <v>6272950</v>
      </c>
      <c r="F55" s="18">
        <v>592027</v>
      </c>
      <c r="G55" s="18">
        <v>109882</v>
      </c>
      <c r="H55" s="18">
        <v>613554</v>
      </c>
      <c r="I55" s="18">
        <v>327893</v>
      </c>
      <c r="J55" s="18">
        <v>168251</v>
      </c>
      <c r="K55" s="18">
        <v>18492</v>
      </c>
      <c r="L55" s="18">
        <v>1165624</v>
      </c>
      <c r="M55" s="18">
        <v>0</v>
      </c>
      <c r="N55" s="19">
        <f t="shared" si="0"/>
        <v>23536408</v>
      </c>
      <c r="P55" s="8"/>
    </row>
    <row r="56" spans="1:16" ht="14.4" x14ac:dyDescent="0.3">
      <c r="A56" s="6"/>
      <c r="C56" s="17" t="s">
        <v>71</v>
      </c>
      <c r="D56" s="18">
        <v>11429480</v>
      </c>
      <c r="E56" s="18">
        <v>5025080</v>
      </c>
      <c r="F56" s="18">
        <v>474258</v>
      </c>
      <c r="G56" s="18">
        <v>88022</v>
      </c>
      <c r="H56" s="18">
        <v>491508</v>
      </c>
      <c r="I56" s="18">
        <v>267312</v>
      </c>
      <c r="J56" s="18">
        <v>137167</v>
      </c>
      <c r="K56" s="18">
        <v>14808</v>
      </c>
      <c r="L56" s="18">
        <v>223798</v>
      </c>
      <c r="M56" s="18">
        <v>0</v>
      </c>
      <c r="N56" s="19">
        <f t="shared" si="0"/>
        <v>18151433</v>
      </c>
      <c r="P56" s="8"/>
    </row>
    <row r="57" spans="1:16" ht="14.4" x14ac:dyDescent="0.3">
      <c r="A57" s="6"/>
      <c r="C57" s="17" t="s">
        <v>72</v>
      </c>
      <c r="D57" s="18">
        <v>38527018</v>
      </c>
      <c r="E57" s="18">
        <v>16938795</v>
      </c>
      <c r="F57" s="18">
        <v>1598649</v>
      </c>
      <c r="G57" s="18">
        <v>296715</v>
      </c>
      <c r="H57" s="18">
        <v>1656790</v>
      </c>
      <c r="I57" s="18">
        <v>1174703</v>
      </c>
      <c r="J57" s="18">
        <v>602770</v>
      </c>
      <c r="K57" s="18">
        <v>49920</v>
      </c>
      <c r="L57" s="18">
        <v>4724550</v>
      </c>
      <c r="M57" s="18">
        <v>0</v>
      </c>
      <c r="N57" s="19">
        <f t="shared" si="0"/>
        <v>65569910</v>
      </c>
      <c r="P57" s="8"/>
    </row>
    <row r="58" spans="1:16" ht="14.4" x14ac:dyDescent="0.3">
      <c r="A58" s="6"/>
      <c r="C58" s="17" t="s">
        <v>73</v>
      </c>
      <c r="D58" s="18">
        <v>18522852</v>
      </c>
      <c r="E58" s="18">
        <v>8143726</v>
      </c>
      <c r="F58" s="18">
        <v>768583</v>
      </c>
      <c r="G58" s="18">
        <v>142654</v>
      </c>
      <c r="H58" s="18">
        <v>796537</v>
      </c>
      <c r="I58" s="18">
        <v>781619</v>
      </c>
      <c r="J58" s="18">
        <v>401071</v>
      </c>
      <c r="K58" s="18">
        <v>24000</v>
      </c>
      <c r="L58" s="18">
        <v>2035673</v>
      </c>
      <c r="M58" s="18">
        <v>0</v>
      </c>
      <c r="N58" s="19">
        <f t="shared" si="0"/>
        <v>31616715</v>
      </c>
      <c r="P58" s="8"/>
    </row>
    <row r="59" spans="1:16" ht="14.4" x14ac:dyDescent="0.3">
      <c r="A59" s="6"/>
      <c r="C59" s="17" t="s">
        <v>74</v>
      </c>
      <c r="D59" s="18">
        <v>7168542</v>
      </c>
      <c r="E59" s="18">
        <v>3151721</v>
      </c>
      <c r="F59" s="18">
        <v>297451</v>
      </c>
      <c r="G59" s="18">
        <v>55208</v>
      </c>
      <c r="H59" s="18">
        <v>308270</v>
      </c>
      <c r="I59" s="18">
        <v>167739</v>
      </c>
      <c r="J59" s="18">
        <v>86070</v>
      </c>
      <c r="K59" s="18">
        <v>9288</v>
      </c>
      <c r="L59" s="18">
        <v>0</v>
      </c>
      <c r="M59" s="18">
        <v>156098</v>
      </c>
      <c r="N59" s="19">
        <f t="shared" si="0"/>
        <v>11400387</v>
      </c>
      <c r="P59" s="8"/>
    </row>
    <row r="60" spans="1:16" ht="14.4" x14ac:dyDescent="0.3">
      <c r="A60" s="6"/>
      <c r="C60" s="17" t="s">
        <v>75</v>
      </c>
      <c r="D60" s="18">
        <v>64769803</v>
      </c>
      <c r="E60" s="18">
        <v>28476701</v>
      </c>
      <c r="F60" s="18">
        <v>2687572</v>
      </c>
      <c r="G60" s="18">
        <v>498823</v>
      </c>
      <c r="H60" s="18">
        <v>2785312</v>
      </c>
      <c r="I60" s="18">
        <v>1577241</v>
      </c>
      <c r="J60" s="18">
        <v>809326</v>
      </c>
      <c r="K60" s="18">
        <v>83928</v>
      </c>
      <c r="L60" s="18">
        <v>6180511</v>
      </c>
      <c r="M60" s="18">
        <v>0</v>
      </c>
      <c r="N60" s="19">
        <f t="shared" si="0"/>
        <v>107869217</v>
      </c>
      <c r="P60" s="8"/>
    </row>
    <row r="61" spans="1:16" ht="14.4" x14ac:dyDescent="0.3">
      <c r="A61" s="6"/>
      <c r="C61" s="17" t="s">
        <v>76</v>
      </c>
      <c r="D61" s="18">
        <v>12895643</v>
      </c>
      <c r="E61" s="18">
        <v>5669686</v>
      </c>
      <c r="F61" s="18">
        <v>535092</v>
      </c>
      <c r="G61" s="18">
        <v>99316</v>
      </c>
      <c r="H61" s="18">
        <v>554552</v>
      </c>
      <c r="I61" s="18">
        <v>426852</v>
      </c>
      <c r="J61" s="18">
        <v>219028</v>
      </c>
      <c r="K61" s="18">
        <v>16716</v>
      </c>
      <c r="L61" s="18">
        <v>226594</v>
      </c>
      <c r="M61" s="18">
        <v>0</v>
      </c>
      <c r="N61" s="19">
        <f t="shared" si="0"/>
        <v>20643479</v>
      </c>
      <c r="P61" s="8"/>
    </row>
    <row r="62" spans="1:16" ht="14.4" x14ac:dyDescent="0.3">
      <c r="A62" s="6"/>
      <c r="C62" s="17" t="s">
        <v>77</v>
      </c>
      <c r="D62" s="18">
        <v>53536743</v>
      </c>
      <c r="E62" s="18">
        <v>23537912</v>
      </c>
      <c r="F62" s="18">
        <v>2221454</v>
      </c>
      <c r="G62" s="18">
        <v>412311</v>
      </c>
      <c r="H62" s="18">
        <v>2302250</v>
      </c>
      <c r="I62" s="18">
        <v>1534246</v>
      </c>
      <c r="J62" s="18">
        <v>787265</v>
      </c>
      <c r="K62" s="18">
        <v>69372</v>
      </c>
      <c r="L62" s="18">
        <v>6090620</v>
      </c>
      <c r="M62" s="18">
        <v>0</v>
      </c>
      <c r="N62" s="19">
        <f t="shared" si="0"/>
        <v>90492173</v>
      </c>
      <c r="P62" s="8"/>
    </row>
    <row r="63" spans="1:16" ht="14.4" x14ac:dyDescent="0.3">
      <c r="A63" s="6"/>
      <c r="C63" s="17" t="s">
        <v>78</v>
      </c>
      <c r="D63" s="18">
        <v>21836481</v>
      </c>
      <c r="E63" s="18">
        <v>9600601</v>
      </c>
      <c r="F63" s="18">
        <v>906083</v>
      </c>
      <c r="G63" s="18">
        <v>168172</v>
      </c>
      <c r="H63" s="18">
        <v>939042</v>
      </c>
      <c r="I63" s="18">
        <v>785655</v>
      </c>
      <c r="J63" s="18">
        <v>403139</v>
      </c>
      <c r="K63" s="18">
        <v>28296</v>
      </c>
      <c r="L63" s="18">
        <v>0</v>
      </c>
      <c r="M63" s="18">
        <v>205042</v>
      </c>
      <c r="N63" s="19">
        <f t="shared" si="0"/>
        <v>34872511</v>
      </c>
      <c r="P63" s="8"/>
    </row>
    <row r="64" spans="1:16" ht="14.4" x14ac:dyDescent="0.3">
      <c r="A64" s="6"/>
      <c r="C64" s="17" t="s">
        <v>79</v>
      </c>
      <c r="D64" s="18">
        <v>15496888</v>
      </c>
      <c r="E64" s="18">
        <v>6813343</v>
      </c>
      <c r="F64" s="18">
        <v>643027</v>
      </c>
      <c r="G64" s="18">
        <v>119349</v>
      </c>
      <c r="H64" s="18">
        <v>666413</v>
      </c>
      <c r="I64" s="18">
        <v>538376</v>
      </c>
      <c r="J64" s="18">
        <v>276255</v>
      </c>
      <c r="K64" s="18">
        <v>20076</v>
      </c>
      <c r="L64" s="18">
        <v>0</v>
      </c>
      <c r="M64" s="18">
        <v>306616</v>
      </c>
      <c r="N64" s="19">
        <f t="shared" si="0"/>
        <v>24880343</v>
      </c>
      <c r="P64" s="8"/>
    </row>
    <row r="65" spans="1:16" ht="14.4" x14ac:dyDescent="0.3">
      <c r="A65" s="6"/>
      <c r="C65" s="17" t="s">
        <v>80</v>
      </c>
      <c r="D65" s="18">
        <v>21046354</v>
      </c>
      <c r="E65" s="18">
        <v>9253214</v>
      </c>
      <c r="F65" s="18">
        <v>873297</v>
      </c>
      <c r="G65" s="18">
        <v>162087</v>
      </c>
      <c r="H65" s="18">
        <v>905059</v>
      </c>
      <c r="I65" s="18">
        <v>775793</v>
      </c>
      <c r="J65" s="18">
        <v>398080</v>
      </c>
      <c r="K65" s="18">
        <v>27276</v>
      </c>
      <c r="L65" s="18">
        <v>0</v>
      </c>
      <c r="M65" s="18">
        <v>0</v>
      </c>
      <c r="N65" s="19">
        <f t="shared" si="0"/>
        <v>33441160</v>
      </c>
      <c r="P65" s="8"/>
    </row>
    <row r="66" spans="1:16" ht="14.4" x14ac:dyDescent="0.3">
      <c r="A66" s="6"/>
      <c r="C66" s="17" t="s">
        <v>81</v>
      </c>
      <c r="D66" s="18">
        <v>41900664</v>
      </c>
      <c r="E66" s="18">
        <v>18422028</v>
      </c>
      <c r="F66" s="18">
        <v>1738633</v>
      </c>
      <c r="G66" s="18">
        <v>322697</v>
      </c>
      <c r="H66" s="18">
        <v>1801868</v>
      </c>
      <c r="I66" s="18">
        <v>1332756</v>
      </c>
      <c r="J66" s="18">
        <v>683872</v>
      </c>
      <c r="K66" s="18">
        <v>54300</v>
      </c>
      <c r="L66" s="18">
        <v>3261911</v>
      </c>
      <c r="M66" s="18">
        <v>0</v>
      </c>
      <c r="N66" s="19">
        <f t="shared" si="0"/>
        <v>69518729</v>
      </c>
      <c r="P66" s="8"/>
    </row>
    <row r="67" spans="1:16" ht="15" thickBot="1" x14ac:dyDescent="0.35">
      <c r="A67" s="6"/>
      <c r="C67" s="17" t="s">
        <v>82</v>
      </c>
      <c r="D67" s="18">
        <v>199591980</v>
      </c>
      <c r="E67" s="18">
        <v>87752709</v>
      </c>
      <c r="F67" s="18">
        <v>8281933</v>
      </c>
      <c r="G67" s="18">
        <v>1537150</v>
      </c>
      <c r="H67" s="18">
        <v>8583110</v>
      </c>
      <c r="I67" s="18">
        <v>6327309</v>
      </c>
      <c r="J67" s="18">
        <v>3246695</v>
      </c>
      <c r="K67" s="18">
        <v>258642</v>
      </c>
      <c r="L67" s="18">
        <v>26048966</v>
      </c>
      <c r="M67" s="18">
        <v>0</v>
      </c>
      <c r="N67" s="19">
        <f t="shared" si="0"/>
        <v>341628494</v>
      </c>
      <c r="P67" s="8"/>
    </row>
    <row r="68" spans="1:16" ht="15.75" customHeight="1" thickBot="1" x14ac:dyDescent="0.35">
      <c r="A68" s="6"/>
      <c r="C68" s="20" t="s">
        <v>83</v>
      </c>
      <c r="D68" s="28">
        <v>2160204609</v>
      </c>
      <c r="E68" s="28">
        <v>949751321</v>
      </c>
      <c r="F68" s="28">
        <v>89635121</v>
      </c>
      <c r="G68" s="28">
        <v>16636722</v>
      </c>
      <c r="H68" s="28">
        <v>92895606</v>
      </c>
      <c r="I68" s="28">
        <v>68567458</v>
      </c>
      <c r="J68" s="28">
        <v>35183697</v>
      </c>
      <c r="K68" s="28">
        <v>2799275</v>
      </c>
      <c r="L68" s="28">
        <v>224686410</v>
      </c>
      <c r="M68" s="28">
        <v>13769051</v>
      </c>
      <c r="N68" s="36">
        <f t="shared" si="0"/>
        <v>3654129270</v>
      </c>
      <c r="P68" s="8"/>
    </row>
    <row r="69" spans="1:16" ht="7.5" customHeight="1" x14ac:dyDescent="0.3">
      <c r="A69" s="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P69" s="8"/>
    </row>
    <row r="70" spans="1:16" ht="7.5" customHeight="1" thickBot="1" x14ac:dyDescent="0.35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</row>
    <row r="71" spans="1:16" ht="14.4" thickTop="1" x14ac:dyDescent="0.3">
      <c r="L71" s="29"/>
    </row>
    <row r="73" spans="1:16" x14ac:dyDescent="0.3">
      <c r="N73" s="27"/>
    </row>
  </sheetData>
  <mergeCells count="6">
    <mergeCell ref="C8:C9"/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OCT-DIC</vt:lpstr>
      <vt:lpstr>ACUM ENE-DIC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2023-01-24T15:52:19Z</cp:lastPrinted>
  <dcterms:created xsi:type="dcterms:W3CDTF">2023-01-23T16:59:55Z</dcterms:created>
  <dcterms:modified xsi:type="dcterms:W3CDTF">2023-01-24T15:52:47Z</dcterms:modified>
</cp:coreProperties>
</file>