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<sst xmlns="http://schemas.openxmlformats.org/spreadsheetml/2006/main" count="63" uniqueCount="55">
  <si>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</si>
  <si>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</si>
  <si>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</si>
  <si>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</si>
  <si>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</si>
  <si>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</si>
  <si>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</si>
  <si>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</si>
  <si>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</si>
  <si>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</si>
  <si>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</si>
  <si>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</si>
  <si>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</si>
  <si>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</si>
  <si>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</si>
  <si>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</si>
  <si>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</si>
  <si>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</si>
  <si>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</si>
  <si>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</si>
  <si>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</si>
  <si>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</si>
  <si>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</si>
  <si>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</si>
  <si>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</si>
  <si>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</si>
  <si>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</si>
  <si>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</si>
  <si>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</si>
  <si>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</si>
  <si>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</si>
  <si>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</si>
  <si>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</si>
  <si>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</si>
  <si>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</si>
  <si>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</si>
  <si>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</si>
  <si>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</si>
  <si>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</si>
  <si>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</si>
  <si>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</si>
  <si>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</si>
  <si>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</si>
  <si>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</si>
  <si>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</si>
  <si>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</si>
  <si>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</si>
  <si>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</si>
  <si>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</si>
  <si>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</si>
  <si>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</si>
  <si>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</si>
  <si>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Cuenta Pública 2018</t>
  </si>
  <si>
    <t>MUNICIPIO DE MEZQUITAL ORO</t>
  </si>
  <si>
    <t>Del 1 de Enero al 31 de Diciembre de 2018 y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</si>
</sst>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2" applyFont="1" applyFill="1" applyBorder="1" applyAlignment="1">
      <alignment vertical="top"/>
      <protection/>
    </xf>
    <xf numFmtId="3" fontId="4" fillId="33" borderId="11" xfId="52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1" fillId="34" borderId="15" xfId="52" applyFont="1" applyFill="1" applyBorder="1" applyAlignment="1">
      <alignment horizontal="center" vertical="center"/>
      <protection/>
    </xf>
    <xf numFmtId="165" fontId="41" fillId="34" borderId="15" xfId="47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center"/>
      <protection locked="0"/>
    </xf>
    <xf numFmtId="0" fontId="3" fillId="33" borderId="13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0" borderId="13" xfId="52" applyFont="1" applyFill="1" applyBorder="1" applyAlignment="1">
      <alignment horizontal="left" vertical="top"/>
      <protection/>
    </xf>
    <xf numFmtId="0" fontId="3" fillId="0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4" fillId="0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">
      <selection activeCell="G25" sqref="G25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63" t="s">
        <v>52</v>
      </c>
      <c r="F2" s="63"/>
      <c r="G2" s="63"/>
      <c r="H2" s="2"/>
      <c r="I2" s="2"/>
      <c r="J2" s="2"/>
    </row>
    <row r="3" spans="2:10" ht="12">
      <c r="B3" s="2"/>
      <c r="C3" s="2"/>
      <c r="D3" s="2"/>
      <c r="E3" s="63" t="s">
        <v>53</v>
      </c>
      <c r="F3" s="63"/>
      <c r="G3" s="63"/>
      <c r="H3" s="2"/>
      <c r="I3" s="2"/>
      <c r="J3" s="2"/>
    </row>
    <row r="4" spans="2:10" ht="12">
      <c r="B4" s="2"/>
      <c r="C4" s="2"/>
      <c r="D4" s="2"/>
      <c r="E4" s="63" t="s">
        <v>0</v>
      </c>
      <c r="F4" s="63"/>
      <c r="G4" s="63"/>
      <c r="H4" s="2"/>
      <c r="I4" s="2"/>
      <c r="J4" s="2"/>
    </row>
    <row r="5" spans="2:10" ht="12">
      <c r="B5" s="2"/>
      <c r="C5" s="2"/>
      <c r="D5" s="2"/>
      <c r="E5" s="63" t="s">
        <v>54</v>
      </c>
      <c r="F5" s="63"/>
      <c r="G5" s="63"/>
      <c r="H5" s="2"/>
      <c r="I5" s="2"/>
      <c r="J5" s="2"/>
    </row>
    <row r="6" spans="3:10" ht="12">
      <c r="C6" s="5"/>
      <c r="D6" s="6"/>
      <c r="E6" s="63" t="s">
        <v>1</v>
      </c>
      <c r="F6" s="63"/>
      <c r="G6" s="63"/>
      <c r="H6" s="43"/>
      <c r="I6" s="43"/>
      <c r="J6" s="1"/>
    </row>
    <row r="7" spans="1:9" s="1" customFormat="1" ht="12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64" t="s">
        <v>2</v>
      </c>
      <c r="C10" s="65"/>
      <c r="D10" s="65"/>
      <c r="E10" s="65"/>
      <c r="F10" s="48"/>
      <c r="G10" s="49">
        <v>2018</v>
      </c>
      <c r="H10" s="49">
        <v>2017</v>
      </c>
      <c r="I10" s="49"/>
      <c r="J10" s="50"/>
      <c r="O10" s="1">
        <v>2018</v>
      </c>
      <c r="P10" s="1">
        <v>2017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5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39348832.79</v>
      </c>
      <c r="H15" s="17">
        <f>SUM(H16:H26)</f>
        <v>27453295.900000002</v>
      </c>
      <c r="I15" s="14"/>
      <c r="J15" s="13"/>
    </row>
    <row r="16" spans="1:10" ht="12">
      <c r="A16" s="14"/>
      <c r="B16" s="39"/>
      <c r="C16" s="15"/>
      <c r="D16" s="59" t="s">
        <v>6</v>
      </c>
      <c r="E16" s="59"/>
      <c r="F16" s="59"/>
      <c r="G16" s="18">
        <v>1094049.79</v>
      </c>
      <c r="H16" s="18">
        <v>792297.54</v>
      </c>
      <c r="I16" s="14"/>
      <c r="J16" s="13"/>
    </row>
    <row r="17" spans="1:10" ht="12">
      <c r="A17" s="14"/>
      <c r="B17" s="39"/>
      <c r="C17" s="15"/>
      <c r="D17" s="59" t="s">
        <v>8</v>
      </c>
      <c r="E17" s="59"/>
      <c r="F17" s="59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9" t="s">
        <v>10</v>
      </c>
      <c r="E18" s="59"/>
      <c r="F18" s="59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9" t="s">
        <v>11</v>
      </c>
      <c r="E19" s="59"/>
      <c r="F19" s="59"/>
      <c r="G19" s="18">
        <v>422899.08</v>
      </c>
      <c r="H19" s="18">
        <v>508903.97</v>
      </c>
      <c r="I19" s="14"/>
      <c r="J19" s="13"/>
    </row>
    <row r="20" spans="1:10" ht="12">
      <c r="A20" s="14"/>
      <c r="B20" s="39"/>
      <c r="C20" s="19"/>
      <c r="D20" s="59" t="s">
        <v>12</v>
      </c>
      <c r="E20" s="59"/>
      <c r="F20" s="59"/>
      <c r="G20" s="18">
        <v>60242.2</v>
      </c>
      <c r="H20" s="18">
        <v>104872</v>
      </c>
      <c r="I20" s="14"/>
      <c r="J20" s="13"/>
    </row>
    <row r="21" spans="1:10" ht="12">
      <c r="A21" s="14"/>
      <c r="B21" s="39"/>
      <c r="C21" s="19"/>
      <c r="D21" s="59" t="s">
        <v>14</v>
      </c>
      <c r="E21" s="59"/>
      <c r="F21" s="59"/>
      <c r="G21" s="18">
        <v>0</v>
      </c>
      <c r="H21" s="18">
        <v>0</v>
      </c>
      <c r="I21" s="14"/>
      <c r="J21" s="13"/>
    </row>
    <row r="22" spans="1:10" ht="12">
      <c r="A22" s="14"/>
      <c r="B22" s="39"/>
      <c r="C22" s="19"/>
      <c r="D22" s="59" t="s">
        <v>15</v>
      </c>
      <c r="E22" s="59"/>
      <c r="F22" s="59"/>
      <c r="G22" s="18">
        <v>0</v>
      </c>
      <c r="H22" s="18">
        <v>0</v>
      </c>
      <c r="I22" s="14"/>
      <c r="J22" s="13"/>
    </row>
    <row r="23" spans="1:10" ht="12">
      <c r="A23" s="14"/>
      <c r="B23" s="39"/>
      <c r="C23" s="19"/>
      <c r="D23" s="59" t="s">
        <v>16</v>
      </c>
      <c r="E23" s="59"/>
      <c r="F23" s="59"/>
      <c r="G23" s="18">
        <v>0</v>
      </c>
      <c r="H23" s="18">
        <v>0</v>
      </c>
      <c r="I23" s="14"/>
      <c r="J23" s="13"/>
    </row>
    <row r="24" spans="1:10" ht="12">
      <c r="A24" s="14"/>
      <c r="B24" s="39"/>
      <c r="C24" s="15"/>
      <c r="D24" s="59" t="s">
        <v>18</v>
      </c>
      <c r="E24" s="59"/>
      <c r="F24" s="59"/>
      <c r="G24" s="18">
        <v>37721641.72</v>
      </c>
      <c r="H24" s="18">
        <v>26047222.39</v>
      </c>
      <c r="I24" s="14"/>
      <c r="J24" s="13"/>
    </row>
    <row r="25" spans="1:10" ht="12">
      <c r="A25" s="14"/>
      <c r="B25" s="39"/>
      <c r="C25" s="19"/>
      <c r="D25" s="59" t="s">
        <v>46</v>
      </c>
      <c r="E25" s="59"/>
      <c r="F25" s="59"/>
      <c r="G25" s="18">
        <v>50000</v>
      </c>
      <c r="H25" s="18">
        <v>0</v>
      </c>
      <c r="I25" s="14"/>
      <c r="J25" s="13"/>
    </row>
    <row r="26" spans="1:10" ht="12">
      <c r="A26" s="14"/>
      <c r="B26" s="39"/>
      <c r="C26" s="15"/>
      <c r="D26" s="59" t="s">
        <v>48</v>
      </c>
      <c r="E26" s="59"/>
      <c r="F26" s="20"/>
      <c r="G26" s="18">
        <v>0</v>
      </c>
      <c r="H26" s="18">
        <v>0</v>
      </c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13</v>
      </c>
      <c r="D28" s="56"/>
      <c r="E28" s="56"/>
      <c r="F28" s="56"/>
      <c r="G28" s="17">
        <f>SUM(G29:G44)</f>
        <v>15978134.850000001</v>
      </c>
      <c r="H28" s="17">
        <f>SUM(H29:H44)</f>
        <v>14814826.27</v>
      </c>
      <c r="I28" s="14"/>
      <c r="J28" s="13"/>
    </row>
    <row r="29" spans="1:10" ht="12">
      <c r="A29" s="14"/>
      <c r="B29" s="39"/>
      <c r="C29" s="21"/>
      <c r="D29" s="59" t="s">
        <v>21</v>
      </c>
      <c r="E29" s="59"/>
      <c r="F29" s="59"/>
      <c r="G29" s="18">
        <v>7706970.87</v>
      </c>
      <c r="H29" s="18">
        <v>7750462.84</v>
      </c>
      <c r="I29" s="14"/>
      <c r="J29" s="13"/>
    </row>
    <row r="30" spans="1:10" ht="12">
      <c r="A30" s="14"/>
      <c r="B30" s="39"/>
      <c r="C30" s="21"/>
      <c r="D30" s="59" t="s">
        <v>22</v>
      </c>
      <c r="E30" s="59"/>
      <c r="F30" s="59"/>
      <c r="G30" s="18">
        <v>1892769.38</v>
      </c>
      <c r="H30" s="18">
        <v>1622785.01</v>
      </c>
      <c r="I30" s="14"/>
      <c r="J30" s="13"/>
    </row>
    <row r="31" spans="1:10" ht="12">
      <c r="A31" s="14"/>
      <c r="B31" s="39"/>
      <c r="C31" s="21"/>
      <c r="D31" s="59" t="s">
        <v>23</v>
      </c>
      <c r="E31" s="59"/>
      <c r="F31" s="59"/>
      <c r="G31" s="18">
        <v>4118105.32</v>
      </c>
      <c r="H31" s="18">
        <v>2819864.78</v>
      </c>
      <c r="I31" s="14"/>
      <c r="J31" s="13"/>
    </row>
    <row r="32" spans="1:10" ht="12">
      <c r="A32" s="14"/>
      <c r="B32" s="39"/>
      <c r="C32" s="15"/>
      <c r="D32" s="59" t="s">
        <v>25</v>
      </c>
      <c r="E32" s="59"/>
      <c r="F32" s="59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9" t="s">
        <v>27</v>
      </c>
      <c r="E33" s="59"/>
      <c r="F33" s="59"/>
      <c r="G33" s="18">
        <v>0</v>
      </c>
      <c r="H33" s="18">
        <v>1100000</v>
      </c>
      <c r="I33" s="14"/>
      <c r="J33" s="13"/>
    </row>
    <row r="34" spans="1:10" ht="12">
      <c r="A34" s="14"/>
      <c r="B34" s="39"/>
      <c r="C34" s="21"/>
      <c r="D34" s="59" t="s">
        <v>29</v>
      </c>
      <c r="E34" s="59"/>
      <c r="F34" s="59"/>
      <c r="G34" s="18">
        <v>0</v>
      </c>
      <c r="H34" s="18">
        <v>51856.56</v>
      </c>
      <c r="I34" s="14"/>
      <c r="J34" s="13"/>
    </row>
    <row r="35" spans="1:10" ht="12">
      <c r="A35" s="14"/>
      <c r="B35" s="39"/>
      <c r="C35" s="21"/>
      <c r="D35" s="59" t="s">
        <v>30</v>
      </c>
      <c r="E35" s="59"/>
      <c r="F35" s="59"/>
      <c r="G35" s="18">
        <v>1641051.39</v>
      </c>
      <c r="H35" s="18">
        <v>1070359.75</v>
      </c>
      <c r="I35" s="14"/>
      <c r="J35" s="13"/>
    </row>
    <row r="36" spans="1:10" ht="12">
      <c r="A36" s="14"/>
      <c r="B36" s="39"/>
      <c r="C36" s="21"/>
      <c r="D36" s="59" t="s">
        <v>31</v>
      </c>
      <c r="E36" s="59"/>
      <c r="F36" s="59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9" t="s">
        <v>32</v>
      </c>
      <c r="E37" s="59"/>
      <c r="F37" s="59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9" t="s">
        <v>33</v>
      </c>
      <c r="E38" s="59"/>
      <c r="F38" s="59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9" t="s">
        <v>35</v>
      </c>
      <c r="E39" s="59"/>
      <c r="F39" s="59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9" t="s">
        <v>36</v>
      </c>
      <c r="E40" s="59"/>
      <c r="F40" s="59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9" t="s">
        <v>37</v>
      </c>
      <c r="E41" s="59"/>
      <c r="F41" s="59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9" t="s">
        <v>38</v>
      </c>
      <c r="E42" s="59"/>
      <c r="F42" s="59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9" t="s">
        <v>39</v>
      </c>
      <c r="E43" s="59"/>
      <c r="F43" s="59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9" t="s">
        <v>49</v>
      </c>
      <c r="E44" s="59"/>
      <c r="F44" s="59"/>
      <c r="G44" s="18">
        <v>619237.89</v>
      </c>
      <c r="H44" s="18">
        <v>399497.33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41</v>
      </c>
      <c r="D47" s="56"/>
      <c r="E47" s="56"/>
      <c r="F47" s="56"/>
      <c r="G47" s="23">
        <f>G15-G28</f>
        <v>23370697.939999998</v>
      </c>
      <c r="H47" s="23">
        <f>H15-H28</f>
        <v>12638469.630000003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5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2" t="s">
        <v>7</v>
      </c>
      <c r="E52" s="62"/>
      <c r="F52" s="62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9" t="s">
        <v>9</v>
      </c>
      <c r="E53" s="59"/>
      <c r="F53" s="59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9" t="s">
        <v>47</v>
      </c>
      <c r="E54" s="59"/>
      <c r="F54" s="59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13</v>
      </c>
      <c r="D56" s="56"/>
      <c r="E56" s="56"/>
      <c r="F56" s="56"/>
      <c r="G56" s="17">
        <f>SUM(G57:G59)</f>
        <v>139600.61</v>
      </c>
      <c r="H56" s="17">
        <f>SUM(H57:H59)</f>
        <v>154523.98</v>
      </c>
      <c r="I56" s="22"/>
      <c r="J56" s="24"/>
    </row>
    <row r="57" spans="1:10" s="25" customFormat="1" ht="12">
      <c r="A57" s="22"/>
      <c r="B57" s="39"/>
      <c r="C57" s="21"/>
      <c r="D57" s="62" t="s">
        <v>7</v>
      </c>
      <c r="E57" s="62"/>
      <c r="F57" s="62"/>
      <c r="G57" s="18">
        <v>139600.61</v>
      </c>
      <c r="H57" s="18">
        <v>154523.98</v>
      </c>
      <c r="I57" s="22"/>
      <c r="J57" s="24"/>
    </row>
    <row r="58" spans="1:10" s="25" customFormat="1" ht="12">
      <c r="A58" s="22"/>
      <c r="B58" s="39"/>
      <c r="C58" s="21"/>
      <c r="D58" s="59" t="s">
        <v>9</v>
      </c>
      <c r="E58" s="59"/>
      <c r="F58" s="59"/>
      <c r="G58" s="18">
        <v>0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62" t="s">
        <v>17</v>
      </c>
      <c r="E59" s="62"/>
      <c r="F59" s="62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19</v>
      </c>
      <c r="D61" s="56"/>
      <c r="E61" s="56"/>
      <c r="F61" s="56"/>
      <c r="G61" s="23">
        <f>G51-G56</f>
        <v>-139600.61</v>
      </c>
      <c r="H61" s="23">
        <f>H51-H56</f>
        <v>-154523.98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5" t="s">
        <v>20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9" t="s">
        <v>24</v>
      </c>
      <c r="E67" s="59"/>
      <c r="F67" s="59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2" t="s">
        <v>26</v>
      </c>
      <c r="E68" s="62"/>
      <c r="F68" s="62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9" t="s">
        <v>28</v>
      </c>
      <c r="E69" s="59"/>
      <c r="F69" s="59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2" t="s">
        <v>50</v>
      </c>
      <c r="E70" s="62"/>
      <c r="F70" s="62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13</v>
      </c>
      <c r="D72" s="56"/>
      <c r="E72" s="56"/>
      <c r="F72" s="56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0" t="s">
        <v>34</v>
      </c>
      <c r="E73" s="60"/>
      <c r="F73" s="60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26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28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0" t="s">
        <v>51</v>
      </c>
      <c r="E76" s="60"/>
      <c r="F76" s="60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40</v>
      </c>
      <c r="D79" s="56"/>
      <c r="E79" s="56"/>
      <c r="F79" s="56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57" t="s">
        <v>42</v>
      </c>
      <c r="C82" s="58"/>
      <c r="D82" s="58"/>
      <c r="E82" s="58"/>
      <c r="F82" s="58"/>
      <c r="G82" s="23">
        <f>G47+G61+G79</f>
        <v>23231097.33</v>
      </c>
      <c r="H82" s="23">
        <f>H47+H61+H79</f>
        <v>12483945.650000002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5" t="s">
        <v>43</v>
      </c>
      <c r="C84" s="56"/>
      <c r="D84" s="56"/>
      <c r="E84" s="56"/>
      <c r="F84" s="56"/>
      <c r="G84" s="37">
        <v>1535071.38</v>
      </c>
      <c r="H84" s="37">
        <v>2239436.35</v>
      </c>
      <c r="I84" s="22"/>
      <c r="J84" s="24"/>
    </row>
    <row r="85" spans="1:10" s="25" customFormat="1" ht="12" customHeight="1">
      <c r="A85" s="22"/>
      <c r="B85" s="55" t="s">
        <v>45</v>
      </c>
      <c r="C85" s="56"/>
      <c r="D85" s="56"/>
      <c r="E85" s="56"/>
      <c r="F85" s="56"/>
      <c r="G85" s="42">
        <f>+G82+G84</f>
        <v>24766168.709999997</v>
      </c>
      <c r="H85" s="42">
        <f>+H82+H84</f>
        <v>14723382.000000002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44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54"/>
      <c r="E95" s="54"/>
      <c r="F95" s="46"/>
      <c r="G95" s="54"/>
      <c r="H95" s="54"/>
      <c r="I95" s="35"/>
      <c r="J95" s="1"/>
    </row>
    <row r="96" spans="1:10" ht="15" customHeight="1">
      <c r="A96" s="1"/>
      <c r="B96" s="36"/>
      <c r="C96" s="1"/>
      <c r="D96" s="51"/>
      <c r="E96" s="51"/>
      <c r="F96" s="45"/>
      <c r="G96" s="51"/>
      <c r="H96" s="51"/>
      <c r="I96" s="35"/>
      <c r="J96" s="1"/>
    </row>
    <row r="97" ht="30" customHeight="1"/>
  </sheetData>
  <sheetProtection/>
  <mergeCells count="62">
    <mergeCell ref="E6:G6"/>
    <mergeCell ref="E3:G3"/>
    <mergeCell ref="D19:F19"/>
    <mergeCell ref="C51:F51"/>
    <mergeCell ref="D54:F54"/>
    <mergeCell ref="D24:F24"/>
    <mergeCell ref="D25:F25"/>
    <mergeCell ref="E2:G2"/>
    <mergeCell ref="E4:G4"/>
    <mergeCell ref="B13:F13"/>
    <mergeCell ref="C15:F15"/>
    <mergeCell ref="B10:E10"/>
    <mergeCell ref="D18:F18"/>
    <mergeCell ref="D21:F21"/>
    <mergeCell ref="E5:G5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C72:F72"/>
    <mergeCell ref="D38:F38"/>
    <mergeCell ref="D73:F73"/>
    <mergeCell ref="D43:F43"/>
    <mergeCell ref="D44:F44"/>
    <mergeCell ref="D70:F70"/>
    <mergeCell ref="D67:F67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HP</cp:lastModifiedBy>
  <cp:lastPrinted>2019-04-28T23:55:35Z</cp:lastPrinted>
  <dcterms:created xsi:type="dcterms:W3CDTF">2014-09-04T19:30:54Z</dcterms:created>
  <dcterms:modified xsi:type="dcterms:W3CDTF">2019-04-28T23:56:13Z</dcterms:modified>
  <cp:category/>
  <cp:version/>
  <cp:contentType/>
  <cp:contentStatus/>
</cp:coreProperties>
</file>