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Titulo V 2022\I TR\"/>
    </mc:Choice>
  </mc:AlternateContent>
  <xr:revisionPtr revIDLastSave="0" documentId="13_ncr:1_{7A9B6D33-5B9A-4264-8B88-661C2198F5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ENDARIO TR-I 2022" sheetId="3" r:id="rId1"/>
    <sheet name="Part" sheetId="4" state="hidden" r:id="rId2"/>
    <sheet name="Hoja4" sheetId="8" state="hidden" r:id="rId3"/>
  </sheets>
  <definedNames>
    <definedName name="_xlnm._FilterDatabase" localSheetId="0" hidden="1">'CALENDARIO TR-I 2022'!$A$11:$P$252</definedName>
    <definedName name="_xlnm.Print_Area" localSheetId="0">'CALENDARIO TR-I 2022'!$A$1:$P$254</definedName>
    <definedName name="Partidas">Tabla1[#All]</definedName>
    <definedName name="_xlnm.Print_Titles" localSheetId="0">'CALENDARIO TR-I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<sst xmlns="http://schemas.openxmlformats.org/spreadsheetml/2006/main" count="1464" uniqueCount="1034">
  <si>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</si>
  <si>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</si>
  <si>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</si>
  <si>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</si>
  <si>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</si>
  <si>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</si>
  <si>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</si>
  <si>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</si>
  <si>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</si>
  <si>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</si>
  <si>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</si>
  <si>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</si>
  <si>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</si>
  <si>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</si>
  <si>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</si>
  <si>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</si>
  <si>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</si>
  <si>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</si>
  <si>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</si>
  <si>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</si>
  <si>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</si>
  <si>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</si>
  <si>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</si>
  <si>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</si>
  <si>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</si>
  <si>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</si>
  <si>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</si>
  <si>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</si>
  <si>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</si>
  <si>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</si>
  <si>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</si>
  <si>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</si>
  <si>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</si>
  <si>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</si>
  <si>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</si>
  <si>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</si>
  <si>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</si>
  <si>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</si>
  <si>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</si>
  <si>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</si>
  <si>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</si>
  <si>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</si>
  <si>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</si>
  <si>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</si>
  <si>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</si>
  <si>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</si>
  <si>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</si>
  <si>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</si>
  <si>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</si>
  <si>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</si>
  <si>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</si>
  <si>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</si>
  <si>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</si>
  <si>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</si>
  <si>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</si>
  <si>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</si>
  <si>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</si>
  <si>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</si>
  <si>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</si>
  <si>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</si>
  <si>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</si>
  <si>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</si>
  <si>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</si>
  <si>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</si>
  <si>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</si>
  <si>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</si>
  <si>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</si>
  <si>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</si>
  <si>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</si>
  <si>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</si>
  <si>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</si>
  <si>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</si>
  <si>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</si>
  <si>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</si>
  <si>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</si>
  <si>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</si>
  <si>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</si>
  <si>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</si>
  <si>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</si>
  <si>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</si>
  <si>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</si>
  <si>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</si>
  <si>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</si>
  <si>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</si>
  <si>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</si>
  <si>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</si>
  <si>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</si>
  <si>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</si>
  <si>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</si>
  <si>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</si>
  <si>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</si>
  <si>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</si>
  <si>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</si>
  <si>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</si>
  <si>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</si>
  <si>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</si>
  <si>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</si>
  <si>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</si>
  <si>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</si>
  <si>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</si>
  <si>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</si>
  <si>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</si>
  <si>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</si>
  <si>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</si>
  <si>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</si>
  <si>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</si>
  <si>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</si>
  <si>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</si>
  <si>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</si>
  <si>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</si>
  <si>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</si>
  <si>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</si>
  <si>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</si>
  <si>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</si>
  <si>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</si>
  <si>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</si>
  <si>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</si>
  <si>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</si>
  <si>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</si>
  <si>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</si>
  <si>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</si>
  <si>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</si>
  <si>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</si>
  <si>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</si>
  <si>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</si>
  <si>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</si>
  <si>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</si>
  <si>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</si>
  <si>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</si>
  <si>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</si>
  <si>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</si>
  <si>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</si>
  <si>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</si>
  <si>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</si>
  <si>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</si>
  <si>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</si>
  <si>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</si>
  <si>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</si>
  <si>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</si>
  <si>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</si>
  <si>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</si>
  <si>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</si>
  <si>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</si>
  <si>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</si>
  <si>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</si>
  <si>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</si>
  <si>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</si>
  <si>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</si>
  <si>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</si>
  <si>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</si>
  <si>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</si>
  <si>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</si>
  <si>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</si>
  <si>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</si>
  <si>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</si>
  <si>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</si>
  <si>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</si>
  <si>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</si>
  <si>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</si>
  <si>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</si>
  <si>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</si>
  <si>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</si>
  <si>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</si>
  <si>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</si>
  <si>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</si>
  <si>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</si>
  <si>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</si>
  <si>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</si>
  <si>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</si>
  <si>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</si>
  <si>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</si>
  <si>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</si>
  <si>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</si>
  <si>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</si>
  <si>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</si>
  <si>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</si>
  <si>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</si>
  <si>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</si>
  <si>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</si>
  <si>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</si>
  <si>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</si>
  <si>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</si>
  <si>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</si>
  <si>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</si>
  <si>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</si>
  <si>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</si>
  <si>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</si>
  <si>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</si>
  <si>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</si>
  <si>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</si>
  <si>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</si>
  <si>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</si>
  <si>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</si>
  <si>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</si>
  <si>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</si>
  <si>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</si>
  <si>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</si>
  <si>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</si>
  <si>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</si>
  <si>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</si>
  <si>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</si>
  <si>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</si>
  <si>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</si>
  <si>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</si>
  <si>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</si>
  <si>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</si>
  <si>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</si>
  <si>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</si>
  <si>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</si>
  <si>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</si>
  <si>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</si>
  <si>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</si>
  <si>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</si>
  <si>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</si>
  <si>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</si>
  <si>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</si>
  <si>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</si>
  <si>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</si>
  <si>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</si>
  <si>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</si>
  <si>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</si>
  <si>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</si>
  <si>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</si>
  <si>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</si>
  <si>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</si>
  <si>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</si>
  <si>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</si>
  <si>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</si>
  <si>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</si>
  <si>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</si>
  <si>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</si>
  <si>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</si>
  <si>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</si>
  <si>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</si>
  <si>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</si>
  <si>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</si>
  <si>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</si>
  <si>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</si>
  <si>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</si>
  <si>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</si>
  <si>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</si>
  <si>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</si>
  <si>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</si>
  <si>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</si>
  <si>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</si>
  <si>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</si>
  <si>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</si>
  <si>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</si>
  <si>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</si>
  <si>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</si>
  <si>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</si>
  <si>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</si>
  <si>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</si>
  <si>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</si>
  <si>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</si>
  <si>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</si>
  <si>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</si>
  <si>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</si>
  <si>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</si>
  <si>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</si>
  <si>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</si>
  <si>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</si>
  <si>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</si>
  <si>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</si>
  <si>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</si>
  <si>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</si>
  <si>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</si>
  <si>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</si>
  <si>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</si>
  <si>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</si>
  <si>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</si>
  <si>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</si>
  <si>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</si>
  <si>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</si>
  <si>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</si>
  <si>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</si>
  <si>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</si>
  <si>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</si>
  <si>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</si>
  <si>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</si>
  <si>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</si>
  <si>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</si>
  <si>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</si>
  <si>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</si>
  <si>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</si>
  <si>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</si>
  <si>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</si>
  <si>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</si>
  <si>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</si>
  <si>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</si>
  <si>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</si>
  <si>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</si>
  <si>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</si>
  <si>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</si>
  <si>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</si>
  <si>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</si>
  <si>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</si>
  <si>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</si>
  <si>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</si>
  <si>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</si>
  <si>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</si>
  <si>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</si>
  <si>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</si>
  <si>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</si>
  <si>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</si>
  <si>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</si>
  <si>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</si>
  <si>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</si>
  <si>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</si>
  <si>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</si>
  <si>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</si>
  <si>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</si>
  <si>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</si>
  <si>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</si>
  <si>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</si>
  <si>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</si>
  <si>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</si>
  <si>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</si>
  <si>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</si>
  <si>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</si>
  <si>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</si>
  <si>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</si>
  <si>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</si>
  <si>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</si>
  <si>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</si>
  <si>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</si>
  <si>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</si>
  <si>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</si>
  <si>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</si>
  <si>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</si>
  <si>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</si>
  <si>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</si>
  <si>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</si>
  <si>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</si>
  <si>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</si>
  <si>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</si>
  <si>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</si>
  <si>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</si>
  <si>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</si>
  <si>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</si>
  <si>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</si>
  <si>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</si>
  <si>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</si>
  <si>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</si>
  <si>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</si>
  <si>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</si>
  <si>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</si>
  <si>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</si>
  <si>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</si>
  <si>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</si>
  <si>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</si>
  <si>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</si>
  <si>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</si>
  <si>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</si>
  <si>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</si>
  <si>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</si>
  <si>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</si>
  <si>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</si>
  <si>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</si>
  <si>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</si>
  <si>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</si>
  <si>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</si>
  <si>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</si>
  <si>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</si>
  <si>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</si>
  <si>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</si>
  <si>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</si>
  <si>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</si>
  <si>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</si>
  <si>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</si>
  <si>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</si>
  <si>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</si>
  <si>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</si>
  <si>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</si>
  <si>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</si>
  <si>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</si>
  <si>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</si>
  <si>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</si>
  <si>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</si>
  <si>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</si>
  <si>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</si>
  <si>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</si>
  <si>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</si>
  <si>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</si>
  <si>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</si>
  <si>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</si>
  <si>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</si>
  <si>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</si>
  <si>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</si>
  <si>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</si>
  <si>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</si>
  <si>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</si>
  <si>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</si>
  <si>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</si>
  <si>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</si>
  <si>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</si>
  <si>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</si>
  <si>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</si>
  <si>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</si>
  <si>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</si>
  <si>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</si>
  <si>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</si>
  <si>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</si>
  <si>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</si>
  <si>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</si>
  <si>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</si>
  <si>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</si>
  <si>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</si>
  <si>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</si>
  <si>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</si>
  <si>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</si>
  <si>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</si>
  <si>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</si>
  <si>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</si>
  <si>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</si>
  <si>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</si>
  <si>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</si>
  <si>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</si>
  <si>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</si>
  <si>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</si>
  <si>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</si>
  <si>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</si>
  <si>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</si>
  <si>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</si>
  <si>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</si>
  <si>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</si>
  <si>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</si>
  <si>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</si>
  <si>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</si>
  <si>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</si>
  <si>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</si>
  <si>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</si>
  <si>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</si>
  <si>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</si>
  <si>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</si>
  <si>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</si>
  <si>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</si>
  <si>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</si>
  <si>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</si>
  <si>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</si>
  <si>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</si>
  <si>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</si>
  <si>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</si>
  <si>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</si>
  <si>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</si>
  <si>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</si>
  <si>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</si>
  <si>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</si>
  <si>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</si>
  <si>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</si>
  <si>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</si>
  <si>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</si>
  <si>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</si>
  <si>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</si>
  <si>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</si>
  <si>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</si>
  <si>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</si>
  <si>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</si>
  <si>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</si>
  <si>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</si>
  <si>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</si>
  <si>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</si>
  <si>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</si>
  <si>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</si>
  <si>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</si>
  <si>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</si>
  <si>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</si>
  <si>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</si>
  <si>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</si>
  <si>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</si>
  <si>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</si>
  <si>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</si>
  <si>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</si>
  <si>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</si>
  <si>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</si>
  <si>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</si>
  <si>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</si>
  <si>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</si>
  <si>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</si>
  <si>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</si>
  <si>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</si>
  <si>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</si>
  <si>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</si>
  <si>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</si>
  <si>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</si>
  <si>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</si>
  <si>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</si>
  <si>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</si>
  <si>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</si>
  <si>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</si>
  <si>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</si>
  <si>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</si>
  <si>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</si>
  <si>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</si>
  <si>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</si>
  <si>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</si>
  <si>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</si>
  <si>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</si>
  <si>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</si>
  <si>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</si>
  <si>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</si>
  <si>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</si>
  <si>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</si>
  <si>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</si>
  <si>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</si>
  <si>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</si>
  <si>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</si>
  <si>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</si>
  <si>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</si>
  <si>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</si>
  <si>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</si>
  <si>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</si>
  <si>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</si>
  <si>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</si>
  <si>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</si>
  <si>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</si>
  <si>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</si>
  <si>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</si>
  <si>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</si>
  <si>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</si>
  <si>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</si>
  <si>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</si>
  <si>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</si>
  <si>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</si>
  <si>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</si>
  <si>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</si>
  <si>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</si>
  <si>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</si>
  <si>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</si>
  <si>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</si>
  <si>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</si>
  <si>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</si>
  <si>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</si>
  <si>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</si>
  <si>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</si>
  <si>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</si>
  <si>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</si>
  <si>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</si>
  <si>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</si>
  <si>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</si>
  <si>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</si>
  <si>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</si>
  <si>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</si>
  <si>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</si>
  <si>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</si>
  <si>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</si>
  <si>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</si>
  <si>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</si>
  <si>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</si>
  <si>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</si>
  <si>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</si>
  <si>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</si>
  <si>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</si>
  <si>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</si>
  <si>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</si>
  <si>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</si>
  <si>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</si>
  <si>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</si>
  <si>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</si>
  <si>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</si>
  <si>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</si>
  <si>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</si>
  <si>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</si>
  <si>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</si>
  <si>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</si>
  <si>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</si>
  <si>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</si>
  <si>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</si>
  <si>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</si>
  <si>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</si>
  <si>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</si>
  <si>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</si>
  <si>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</si>
  <si>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</si>
  <si>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</si>
  <si>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</si>
  <si>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</si>
  <si>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</si>
  <si>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</si>
  <si>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</si>
  <si>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</si>
  <si>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</si>
  <si>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</si>
  <si>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</si>
  <si>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</si>
  <si>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</si>
  <si>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</si>
  <si>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</si>
  <si>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</si>
  <si>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</si>
  <si>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</si>
  <si>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</si>
  <si>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</si>
  <si>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</si>
  <si>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</si>
  <si>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</si>
  <si>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</si>
  <si>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</si>
  <si>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</si>
  <si>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</si>
  <si>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</si>
  <si>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</si>
  <si>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</si>
  <si>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</si>
  <si>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</si>
  <si>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</si>
  <si>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</si>
  <si>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</si>
  <si>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</si>
  <si>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</si>
  <si>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</si>
  <si>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</si>
  <si>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</si>
  <si>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</si>
  <si>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</si>
  <si>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</si>
  <si>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</si>
  <si>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</si>
  <si>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</si>
  <si>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</si>
  <si>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</si>
  <si>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</si>
  <si>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</si>
  <si>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</si>
  <si>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</si>
  <si>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</si>
  <si>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</si>
  <si>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</si>
  <si>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</si>
  <si>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</si>
  <si>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</si>
  <si>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</si>
  <si>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</si>
  <si>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</si>
  <si>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</si>
  <si>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</si>
  <si>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</si>
  <si>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</si>
  <si>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</si>
  <si>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</si>
  <si>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</si>
  <si>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</si>
  <si>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</si>
  <si>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</si>
  <si>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</si>
  <si>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</si>
  <si>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</si>
  <si>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</si>
  <si>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</si>
  <si>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</si>
  <si>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</si>
  <si>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</si>
  <si>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</si>
  <si>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</si>
  <si>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</si>
  <si>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</si>
  <si>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</si>
  <si>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</si>
  <si>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</si>
  <si>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</si>
  <si>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</si>
  <si>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</si>
  <si>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</si>
  <si>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</si>
  <si>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</si>
  <si>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</si>
  <si>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</si>
  <si>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</si>
  <si>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</si>
  <si>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</si>
  <si>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</si>
  <si>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</si>
  <si>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</si>
  <si>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</si>
  <si>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</si>
  <si>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</si>
  <si>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</si>
  <si>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</si>
  <si>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</si>
  <si>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</si>
  <si>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</si>
  <si>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</si>
  <si>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</si>
  <si>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</si>
  <si>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</si>
  <si>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</si>
  <si>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</si>
  <si>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</si>
  <si>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</si>
  <si>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</si>
  <si>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</si>
  <si>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</si>
  <si>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</si>
  <si>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</si>
  <si>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</si>
  <si>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</si>
  <si>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</si>
  <si>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</si>
  <si>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</si>
  <si>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</si>
  <si>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</si>
  <si>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</si>
  <si>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</si>
  <si>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</si>
  <si>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</si>
  <si>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</si>
  <si>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</si>
  <si>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</si>
  <si>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</si>
  <si>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</si>
  <si>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</si>
  <si>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</si>
  <si>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</si>
  <si>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</si>
  <si>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</si>
  <si>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</si>
  <si>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</si>
  <si>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</si>
  <si>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</si>
  <si>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</si>
  <si>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</si>
  <si>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</si>
  <si>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</si>
  <si>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</si>
  <si>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</si>
  <si>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</si>
  <si>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</si>
  <si>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</si>
  <si>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</si>
  <si>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</si>
  <si>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</si>
  <si>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</si>
  <si>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</si>
  <si>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</si>
  <si>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</si>
  <si>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</si>
  <si>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</si>
  <si>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</si>
  <si>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</si>
  <si>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</si>
  <si>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</si>
  <si>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</si>
  <si>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</si>
  <si>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</si>
  <si>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</si>
  <si>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</si>
  <si>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</si>
  <si>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</si>
  <si>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</si>
  <si>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</si>
  <si>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</si>
  <si>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</si>
  <si>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</si>
  <si>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</si>
  <si>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</si>
  <si>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</si>
  <si>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</si>
  <si>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</si>
  <si>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</si>
  <si>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</si>
  <si>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</si>
  <si>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</si>
  <si>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</si>
  <si>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</si>
  <si>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</si>
  <si>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</si>
  <si>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</si>
  <si>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</si>
  <si>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</si>
  <si>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</si>
  <si>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</si>
  <si>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</si>
  <si>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</si>
  <si>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</si>
  <si>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</si>
  <si>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</si>
  <si>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</si>
  <si>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</si>
  <si>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</si>
  <si>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</si>
  <si>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</si>
  <si>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</si>
  <si>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</si>
  <si>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</si>
  <si>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</si>
  <si>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</si>
  <si>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</si>
  <si>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</si>
  <si>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</si>
  <si>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</si>
  <si>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</si>
  <si>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</si>
  <si>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</si>
  <si>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</si>
  <si>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</si>
  <si>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</si>
  <si>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</si>
  <si>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</si>
  <si>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</si>
  <si>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</si>
  <si>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</si>
  <si>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</si>
  <si>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</si>
  <si>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</si>
  <si>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</si>
  <si>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</si>
  <si>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</si>
  <si>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</si>
  <si>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</si>
  <si>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</si>
  <si>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</si>
  <si>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</si>
  <si>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</si>
  <si>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</si>
  <si>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</si>
  <si>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</si>
  <si>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</si>
  <si>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</si>
  <si>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</si>
  <si>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</si>
  <si>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</si>
  <si>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</si>
  <si>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</si>
  <si>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</si>
  <si>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</si>
  <si>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</si>
  <si>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</si>
  <si>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</si>
  <si>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</si>
  <si>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</si>
  <si>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</si>
  <si>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</si>
  <si>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</si>
  <si>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</si>
  <si>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</si>
  <si>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</si>
  <si>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</si>
  <si>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</si>
  <si>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</si>
  <si>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</si>
  <si>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</si>
  <si>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</si>
  <si>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</si>
  <si>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</si>
  <si>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</si>
  <si>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</si>
  <si>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</si>
  <si>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</si>
  <si>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</si>
  <si>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</si>
  <si>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</si>
  <si>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</si>
  <si>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</si>
  <si>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</si>
  <si>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</si>
  <si>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</si>
  <si>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</si>
  <si>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</si>
  <si>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</si>
  <si>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</si>
  <si>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</si>
  <si>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</si>
  <si>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</si>
  <si>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</si>
  <si>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</si>
  <si>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</si>
  <si>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</si>
  <si>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</si>
  <si>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</si>
  <si>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</si>
  <si>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</si>
  <si>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</si>
  <si>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</si>
  <si>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</si>
  <si>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</si>
  <si>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</si>
  <si>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</si>
  <si>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</si>
  <si>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</si>
  <si>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</si>
  <si>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</si>
  <si>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</si>
  <si>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</si>
  <si>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</si>
  <si>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</si>
  <si>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</si>
  <si>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</si>
  <si>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</si>
  <si>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</si>
  <si>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</si>
  <si>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</si>
  <si>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</si>
  <si>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</si>
  <si>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</si>
  <si>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</si>
  <si>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</si>
  <si>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</si>
  <si>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</si>
  <si>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</si>
  <si>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</si>
  <si>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</si>
  <si>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</si>
  <si>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</si>
  <si>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</si>
  <si>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</si>
  <si>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</si>
  <si>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</si>
  <si>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</si>
  <si>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</si>
  <si>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</si>
  <si>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</si>
  <si>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</si>
  <si>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</si>
  <si>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</si>
  <si>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</si>
  <si>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</si>
  <si>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</si>
  <si>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</si>
  <si>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</si>
  <si>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</si>
  <si>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</si>
  <si>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</si>
  <si>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</si>
  <si>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</si>
  <si>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</si>
  <si>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</si>
  <si>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</si>
  <si>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</si>
  <si>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</si>
  <si>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</si>
  <si>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</si>
  <si>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</si>
  <si>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</si>
  <si>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</si>
  <si>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</si>
  <si>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</si>
  <si>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</si>
  <si>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</si>
  <si>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</si>
  <si>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</si>
  <si>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</si>
  <si>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</si>
  <si>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</si>
  <si>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</si>
  <si>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</si>
  <si>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</si>
  <si>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</si>
  <si>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</si>
  <si>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</si>
  <si>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</si>
  <si>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</si>
  <si>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</si>
  <si>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</si>
  <si>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</si>
  <si>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</si>
  <si>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</si>
  <si>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</si>
  <si>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</si>
  <si>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</si>
  <si>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</si>
  <si>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</si>
  <si>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</si>
  <si>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</si>
  <si>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</si>
  <si>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</si>
  <si>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</si>
  <si>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</si>
  <si>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</si>
  <si>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</si>
  <si>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</si>
  <si>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</si>
  <si>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</si>
  <si>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</si>
  <si>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</si>
  <si>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</si>
  <si>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</si>
  <si>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</si>
  <si>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</si>
  <si>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</si>
  <si>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</si>
  <si>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</si>
  <si>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</si>
  <si>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</si>
  <si>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</si>
  <si>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</si>
  <si>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</si>
  <si>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</si>
  <si>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</si>
  <si>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</si>
  <si>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</si>
  <si>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</si>
  <si>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</si>
  <si>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</si>
  <si>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</si>
  <si>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</si>
  <si>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</si>
  <si>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</si>
  <si>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</si>
  <si>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</si>
  <si>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</si>
  <si>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</si>
  <si>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</si>
  <si>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</si>
  <si>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</si>
  <si>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</si>
  <si>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</si>
  <si>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</si>
  <si>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</si>
  <si>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</si>
  <si>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</si>
  <si>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</si>
  <si>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</si>
  <si>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</si>
  <si>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</si>
  <si>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</si>
  <si>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</si>
  <si>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</si>
  <si>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</si>
  <si>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</si>
  <si>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</si>
  <si>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</si>
  <si>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</si>
  <si>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</si>
  <si>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</si>
  <si>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</si>
  <si>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</si>
  <si>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</si>
  <si>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</si>
  <si>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</si>
  <si>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</si>
  <si>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Periodo: Trimestre I 2022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</si>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</sst>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0" fillId="0" borderId="0" xfId="0" applyAlignme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0" fillId="2" borderId="0" xfId="0" applyFill="1" applyAlignment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7" fillId="8" borderId="0" xfId="0" applyFont="1" applyFill="1"/>
    <xf numFmtId="0" fontId="7" fillId="8" borderId="0" xfId="0" applyFont="1" applyFill="1" applyAlignment="1"/>
    <xf numFmtId="0" fontId="8" fillId="0" borderId="0" xfId="0" applyFont="1" applyFill="1" applyAlignme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2"/>
  <sheetViews>
    <sheetView tabSelected="1" view="pageBreakPreview" zoomScale="85" zoomScaleNormal="100" zoomScaleSheetLayoutView="85" workbookViewId="0">
      <selection activeCell="K21" sqref="A21:K21"/>
    </sheetView>
  </sheetViews>
  <sheetFormatPr baseColWidth="10" defaultRowHeight="15" x14ac:dyDescent="0.25"/>
  <cols>
    <col min="1" max="1" width="1.28515625" customWidth="1"/>
    <col min="2" max="2" width="4.5703125" style="2" customWidth="1"/>
    <col min="3" max="3" width="47.85546875" style="46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10"/>
      <c r="B1" s="10"/>
      <c r="C1" s="53"/>
      <c r="D1" s="53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</row>
    <row r="2" spans="1:17" ht="15" customHeight="1" x14ac:dyDescent="0.35">
      <c r="A2" s="13"/>
      <c r="B2" s="13"/>
      <c r="C2" s="54"/>
      <c r="D2" s="54"/>
      <c r="E2" s="14"/>
      <c r="F2" s="15"/>
      <c r="G2" s="15"/>
      <c r="H2" s="15"/>
      <c r="I2" s="15"/>
      <c r="J2" s="15"/>
      <c r="K2" s="15"/>
      <c r="L2" s="15"/>
      <c r="M2" s="14"/>
      <c r="N2" s="16" t="s">
        <v>214</v>
      </c>
      <c r="O2" s="17"/>
      <c r="P2" s="18"/>
    </row>
    <row r="3" spans="1:17" ht="15" customHeight="1" x14ac:dyDescent="0.35">
      <c r="A3" s="13"/>
      <c r="B3" s="13"/>
      <c r="C3" s="54"/>
      <c r="D3" s="54"/>
      <c r="E3" s="14"/>
      <c r="F3" s="50" t="s">
        <v>213</v>
      </c>
      <c r="G3" s="50"/>
      <c r="H3" s="50"/>
      <c r="I3" s="50"/>
      <c r="J3" s="50"/>
      <c r="K3" s="50"/>
      <c r="L3" s="50"/>
      <c r="M3" s="14"/>
      <c r="N3" s="18" t="s">
        <v>988</v>
      </c>
      <c r="O3" s="17"/>
      <c r="P3" s="18"/>
    </row>
    <row r="4" spans="1:17" ht="15.75" customHeight="1" x14ac:dyDescent="0.25">
      <c r="A4" s="13"/>
      <c r="B4" s="13"/>
      <c r="C4" s="54"/>
      <c r="D4" s="54"/>
      <c r="E4" s="19"/>
      <c r="F4" s="15"/>
      <c r="G4" s="15"/>
      <c r="H4" s="15"/>
      <c r="I4" s="15"/>
      <c r="J4" s="15"/>
      <c r="K4" s="15"/>
      <c r="L4" s="15"/>
      <c r="M4" s="14"/>
      <c r="N4" s="20" t="s">
        <v>1030</v>
      </c>
      <c r="O4" s="14"/>
      <c r="P4" s="14"/>
    </row>
    <row r="5" spans="1:17" ht="6" customHeight="1" x14ac:dyDescent="0.35">
      <c r="A5" s="21"/>
      <c r="B5" s="21"/>
      <c r="C5" s="54"/>
      <c r="D5" s="54"/>
      <c r="E5" s="14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</row>
    <row r="6" spans="1:17" ht="3.75" customHeight="1" thickBot="1" x14ac:dyDescent="0.4">
      <c r="A6" s="22"/>
      <c r="B6" s="23"/>
      <c r="C6" s="40"/>
      <c r="D6" s="25"/>
      <c r="E6" s="26"/>
      <c r="F6" s="27"/>
      <c r="G6" s="23"/>
      <c r="H6" s="24"/>
      <c r="I6" s="25"/>
      <c r="J6" s="26"/>
      <c r="K6" s="27"/>
      <c r="L6" s="23"/>
      <c r="M6" s="24"/>
      <c r="N6" s="25"/>
      <c r="O6" s="26"/>
      <c r="P6" s="27"/>
      <c r="Q6" s="7"/>
    </row>
    <row r="7" spans="1:17" ht="15.75" thickBot="1" x14ac:dyDescent="0.3">
      <c r="A7" s="51" t="s">
        <v>215</v>
      </c>
      <c r="B7" s="51"/>
      <c r="C7" s="51"/>
      <c r="D7" s="28" t="s">
        <v>212</v>
      </c>
      <c r="E7" s="28" t="s">
        <v>211</v>
      </c>
      <c r="F7" s="28" t="s">
        <v>210</v>
      </c>
      <c r="G7" s="28" t="s">
        <v>209</v>
      </c>
      <c r="H7" s="28" t="s">
        <v>208</v>
      </c>
      <c r="I7" s="28" t="s">
        <v>207</v>
      </c>
      <c r="J7" s="28" t="s">
        <v>206</v>
      </c>
      <c r="K7" s="28" t="s">
        <v>205</v>
      </c>
      <c r="L7" s="28" t="s">
        <v>204</v>
      </c>
      <c r="M7" s="28" t="s">
        <v>203</v>
      </c>
      <c r="N7" s="28" t="s">
        <v>202</v>
      </c>
      <c r="O7" s="28" t="s">
        <v>201</v>
      </c>
      <c r="P7" s="28" t="s">
        <v>200</v>
      </c>
    </row>
    <row r="8" spans="1:17" ht="7.5" customHeight="1" thickBot="1" x14ac:dyDescent="0.4">
      <c r="A8" s="29"/>
      <c r="B8" s="30"/>
      <c r="C8" s="4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75" thickBot="1" x14ac:dyDescent="0.3">
      <c r="A9" s="52" t="s">
        <v>0</v>
      </c>
      <c r="B9" s="52"/>
      <c r="C9" s="52"/>
      <c r="D9" s="28">
        <v>34654073608.75</v>
      </c>
      <c r="E9" s="28">
        <v>3247942300.4699993</v>
      </c>
      <c r="F9" s="28">
        <v>3165153955.789999</v>
      </c>
      <c r="G9" s="28">
        <v>3183405488.8100004</v>
      </c>
      <c r="H9" s="28">
        <v>3122909955.7199988</v>
      </c>
      <c r="I9" s="28">
        <v>2555762961.3599997</v>
      </c>
      <c r="J9" s="28">
        <v>2656275341.5299997</v>
      </c>
      <c r="K9" s="28">
        <v>3166379223.7999997</v>
      </c>
      <c r="L9" s="28">
        <v>2583153306.0499997</v>
      </c>
      <c r="M9" s="28">
        <v>2349445403.8299999</v>
      </c>
      <c r="N9" s="28">
        <v>2518175945.4299998</v>
      </c>
      <c r="O9" s="28">
        <v>2388231681.7200003</v>
      </c>
      <c r="P9" s="28">
        <v>3717238044.2400007</v>
      </c>
    </row>
    <row r="10" spans="1:17" ht="3" customHeight="1" x14ac:dyDescent="0.25">
      <c r="A10" s="8"/>
      <c r="B10" s="9"/>
      <c r="C10" s="42"/>
      <c r="D10" s="4"/>
      <c r="E10" s="5"/>
      <c r="F10" s="6"/>
      <c r="G10" s="9"/>
      <c r="H10" s="3"/>
      <c r="I10" s="4"/>
      <c r="J10" s="5"/>
      <c r="K10" s="6"/>
      <c r="L10" s="9"/>
      <c r="M10" s="3"/>
      <c r="N10" s="4"/>
      <c r="O10" s="5"/>
      <c r="P10" s="6"/>
    </row>
    <row r="11" spans="1:17" ht="7.5" customHeight="1" x14ac:dyDescent="0.35">
      <c r="A11" s="29"/>
      <c r="B11" s="30"/>
      <c r="C11" s="4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8" x14ac:dyDescent="0.35">
      <c r="A12" s="32" t="s">
        <v>199</v>
      </c>
      <c r="B12" s="33"/>
      <c r="C12" s="43"/>
      <c r="D12" s="47">
        <v>13409377867.919998</v>
      </c>
      <c r="E12" s="47">
        <v>1245886334.0199993</v>
      </c>
      <c r="F12" s="47">
        <v>1143192028.1699998</v>
      </c>
      <c r="G12" s="47">
        <v>858501663.48000026</v>
      </c>
      <c r="H12" s="47">
        <v>995652430.44999981</v>
      </c>
      <c r="I12" s="47">
        <v>839849273.79999995</v>
      </c>
      <c r="J12" s="47">
        <v>956394776.79999995</v>
      </c>
      <c r="K12" s="47">
        <v>1463939727.8</v>
      </c>
      <c r="L12" s="47">
        <v>918585187.79999995</v>
      </c>
      <c r="M12" s="47">
        <v>854189730.79999995</v>
      </c>
      <c r="N12" s="47">
        <v>988615394.79999995</v>
      </c>
      <c r="O12" s="47">
        <v>987874119</v>
      </c>
      <c r="P12" s="47">
        <v>2156697201</v>
      </c>
    </row>
    <row r="13" spans="1:17" ht="18" x14ac:dyDescent="0.35">
      <c r="A13" s="29"/>
      <c r="B13" s="34" t="s">
        <v>198</v>
      </c>
      <c r="C13" s="44"/>
      <c r="D13" s="48">
        <v>4930320608.5700006</v>
      </c>
      <c r="E13" s="48">
        <v>290542665.51999998</v>
      </c>
      <c r="F13" s="48">
        <v>512924814.24000001</v>
      </c>
      <c r="G13" s="48">
        <v>358596417.49000007</v>
      </c>
      <c r="H13" s="48">
        <v>393376523.31999993</v>
      </c>
      <c r="I13" s="48">
        <v>359499733</v>
      </c>
      <c r="J13" s="48">
        <v>420206759</v>
      </c>
      <c r="K13" s="48">
        <v>707220140</v>
      </c>
      <c r="L13" s="48">
        <v>266180954</v>
      </c>
      <c r="M13" s="48">
        <v>398775486</v>
      </c>
      <c r="N13" s="48">
        <v>465785762</v>
      </c>
      <c r="O13" s="48">
        <v>426632261</v>
      </c>
      <c r="P13" s="48">
        <v>330579093</v>
      </c>
    </row>
    <row r="14" spans="1:17" x14ac:dyDescent="0.25">
      <c r="A14" s="35"/>
      <c r="B14" s="36"/>
      <c r="C14" s="45" t="s">
        <v>197</v>
      </c>
      <c r="D14" s="49">
        <v>4930320608.5700006</v>
      </c>
      <c r="E14" s="49">
        <v>290542665.51999998</v>
      </c>
      <c r="F14" s="49">
        <v>512924814.24000001</v>
      </c>
      <c r="G14" s="49">
        <v>358596417.49000007</v>
      </c>
      <c r="H14" s="49">
        <v>393376523.31999993</v>
      </c>
      <c r="I14" s="49">
        <v>359499733</v>
      </c>
      <c r="J14" s="49">
        <v>420206759</v>
      </c>
      <c r="K14" s="49">
        <v>707220140</v>
      </c>
      <c r="L14" s="49">
        <v>266180954</v>
      </c>
      <c r="M14" s="49">
        <v>398775486</v>
      </c>
      <c r="N14" s="49">
        <v>465785762</v>
      </c>
      <c r="O14" s="49">
        <v>426632261</v>
      </c>
      <c r="P14" s="49">
        <v>330579093</v>
      </c>
    </row>
    <row r="15" spans="1:17" ht="18" x14ac:dyDescent="0.35">
      <c r="A15" s="29"/>
      <c r="B15" s="34" t="s">
        <v>196</v>
      </c>
      <c r="C15" s="44"/>
      <c r="D15" s="48">
        <v>81674590.040000007</v>
      </c>
      <c r="E15" s="48">
        <v>3191609</v>
      </c>
      <c r="F15" s="48">
        <v>4576896.1400000006</v>
      </c>
      <c r="G15" s="48">
        <v>2808238.13</v>
      </c>
      <c r="H15" s="48">
        <v>19992317.969999999</v>
      </c>
      <c r="I15" s="48">
        <v>7670312.7999999998</v>
      </c>
      <c r="J15" s="48">
        <v>7270619.7999999998</v>
      </c>
      <c r="K15" s="48">
        <v>6087479.7999999998</v>
      </c>
      <c r="L15" s="48">
        <v>5799747.7999999998</v>
      </c>
      <c r="M15" s="48">
        <v>7247658.7999999998</v>
      </c>
      <c r="N15" s="48">
        <v>7227525.7999999998</v>
      </c>
      <c r="O15" s="48">
        <v>4042826</v>
      </c>
      <c r="P15" s="48">
        <v>5759358</v>
      </c>
    </row>
    <row r="16" spans="1:17" x14ac:dyDescent="0.25">
      <c r="A16" s="35"/>
      <c r="B16" s="36"/>
      <c r="C16" s="45" t="s">
        <v>219</v>
      </c>
      <c r="D16" s="49">
        <v>4095600</v>
      </c>
      <c r="E16" s="49">
        <v>0</v>
      </c>
      <c r="F16" s="49">
        <v>1255000</v>
      </c>
      <c r="G16" s="49">
        <v>-526000</v>
      </c>
      <c r="H16" s="49">
        <v>1382315</v>
      </c>
      <c r="I16" s="49">
        <v>261360</v>
      </c>
      <c r="J16" s="49">
        <v>219635</v>
      </c>
      <c r="K16" s="49">
        <v>310610</v>
      </c>
      <c r="L16" s="49">
        <v>397560</v>
      </c>
      <c r="M16" s="49">
        <v>397560</v>
      </c>
      <c r="N16" s="49">
        <v>397560</v>
      </c>
      <c r="O16" s="49">
        <v>0</v>
      </c>
      <c r="P16" s="49">
        <v>0</v>
      </c>
    </row>
    <row r="17" spans="1:16" x14ac:dyDescent="0.25">
      <c r="A17" s="35"/>
      <c r="B17" s="36"/>
      <c r="C17" s="45" t="s">
        <v>195</v>
      </c>
      <c r="D17" s="49">
        <v>77578990.040000007</v>
      </c>
      <c r="E17" s="49">
        <v>3191609</v>
      </c>
      <c r="F17" s="49">
        <v>3321896.14</v>
      </c>
      <c r="G17" s="49">
        <v>3334238.13</v>
      </c>
      <c r="H17" s="49">
        <v>18610002.969999999</v>
      </c>
      <c r="I17" s="49">
        <v>7408952.7999999998</v>
      </c>
      <c r="J17" s="49">
        <v>7050984.7999999998</v>
      </c>
      <c r="K17" s="49">
        <v>5776869.7999999998</v>
      </c>
      <c r="L17" s="49">
        <v>5402187.7999999998</v>
      </c>
      <c r="M17" s="49">
        <v>6850098.7999999998</v>
      </c>
      <c r="N17" s="49">
        <v>6829965.7999999998</v>
      </c>
      <c r="O17" s="49">
        <v>4042826</v>
      </c>
      <c r="P17" s="49">
        <v>5759358</v>
      </c>
    </row>
    <row r="18" spans="1:16" ht="18" x14ac:dyDescent="0.35">
      <c r="A18" s="29"/>
      <c r="B18" s="34" t="s">
        <v>194</v>
      </c>
      <c r="C18" s="44"/>
      <c r="D18" s="48">
        <v>2806415820.5699978</v>
      </c>
      <c r="E18" s="48">
        <v>554254543.02999985</v>
      </c>
      <c r="F18" s="48">
        <v>214112463.69</v>
      </c>
      <c r="G18" s="48">
        <v>41290363.769999996</v>
      </c>
      <c r="H18" s="48">
        <v>91174410.079999998</v>
      </c>
      <c r="I18" s="48">
        <v>42266341</v>
      </c>
      <c r="J18" s="48">
        <v>90858009</v>
      </c>
      <c r="K18" s="48">
        <v>119332663</v>
      </c>
      <c r="L18" s="48">
        <v>261932472</v>
      </c>
      <c r="M18" s="48">
        <v>34048377</v>
      </c>
      <c r="N18" s="48">
        <v>55225810</v>
      </c>
      <c r="O18" s="48">
        <v>120168712</v>
      </c>
      <c r="P18" s="48">
        <v>1181751656</v>
      </c>
    </row>
    <row r="19" spans="1:16" ht="27" x14ac:dyDescent="0.25">
      <c r="A19" s="35"/>
      <c r="B19" s="36"/>
      <c r="C19" s="45" t="s">
        <v>193</v>
      </c>
      <c r="D19" s="49">
        <v>102490661.71000004</v>
      </c>
      <c r="E19" s="49">
        <v>7847981.0199999986</v>
      </c>
      <c r="F19" s="49">
        <v>8292978.509999997</v>
      </c>
      <c r="G19" s="49">
        <v>7591246.0899999961</v>
      </c>
      <c r="H19" s="49">
        <v>7452169.0900000026</v>
      </c>
      <c r="I19" s="49">
        <v>7248302</v>
      </c>
      <c r="J19" s="49">
        <v>6263610</v>
      </c>
      <c r="K19" s="49">
        <v>15771299</v>
      </c>
      <c r="L19" s="49">
        <v>2879463</v>
      </c>
      <c r="M19" s="49">
        <v>7780699</v>
      </c>
      <c r="N19" s="49">
        <v>15788265</v>
      </c>
      <c r="O19" s="49">
        <v>7786189</v>
      </c>
      <c r="P19" s="49">
        <v>7788460</v>
      </c>
    </row>
    <row r="20" spans="1:16" ht="27" x14ac:dyDescent="0.25">
      <c r="A20" s="35"/>
      <c r="B20" s="36"/>
      <c r="C20" s="45" t="s">
        <v>989</v>
      </c>
      <c r="D20" s="49">
        <v>2375526581.6499982</v>
      </c>
      <c r="E20" s="49">
        <v>518408028.75999987</v>
      </c>
      <c r="F20" s="49">
        <v>174958231.18000001</v>
      </c>
      <c r="G20" s="49">
        <v>3254308.0900000008</v>
      </c>
      <c r="H20" s="49">
        <v>53722855.619999997</v>
      </c>
      <c r="I20" s="49">
        <v>12989231</v>
      </c>
      <c r="J20" s="49">
        <v>62202356</v>
      </c>
      <c r="K20" s="49">
        <v>46847890</v>
      </c>
      <c r="L20" s="49">
        <v>254107665</v>
      </c>
      <c r="M20" s="49">
        <v>780547</v>
      </c>
      <c r="N20" s="49">
        <v>13950414</v>
      </c>
      <c r="O20" s="49">
        <v>86942192</v>
      </c>
      <c r="P20" s="49">
        <v>1147362863</v>
      </c>
    </row>
    <row r="21" spans="1:16" x14ac:dyDescent="0.25">
      <c r="A21" s="35"/>
      <c r="B21" s="36"/>
      <c r="C21" s="45" t="s">
        <v>217</v>
      </c>
      <c r="D21" s="49">
        <v>7692429.8100000015</v>
      </c>
      <c r="E21" s="49">
        <v>3000</v>
      </c>
      <c r="F21" s="49">
        <v>-3000</v>
      </c>
      <c r="G21" s="49">
        <v>845308.19000000018</v>
      </c>
      <c r="H21" s="49">
        <v>725199.62</v>
      </c>
      <c r="I21" s="49">
        <v>620240</v>
      </c>
      <c r="J21" s="49">
        <v>620240</v>
      </c>
      <c r="K21" s="49">
        <v>620240</v>
      </c>
      <c r="L21" s="49">
        <v>620240</v>
      </c>
      <c r="M21" s="49">
        <v>620240</v>
      </c>
      <c r="N21" s="49">
        <v>620240</v>
      </c>
      <c r="O21" s="49">
        <v>620240</v>
      </c>
      <c r="P21" s="49">
        <v>1780242</v>
      </c>
    </row>
    <row r="22" spans="1:16" x14ac:dyDescent="0.25">
      <c r="A22" s="35"/>
      <c r="B22" s="36"/>
      <c r="C22" s="45" t="s">
        <v>191</v>
      </c>
      <c r="D22" s="49">
        <v>320706147.3999998</v>
      </c>
      <c r="E22" s="49">
        <v>27995533.250000004</v>
      </c>
      <c r="F22" s="49">
        <v>30864254.000000007</v>
      </c>
      <c r="G22" s="49">
        <v>29599501.400000002</v>
      </c>
      <c r="H22" s="49">
        <v>29274185.75</v>
      </c>
      <c r="I22" s="49">
        <v>21408568</v>
      </c>
      <c r="J22" s="49">
        <v>21771803</v>
      </c>
      <c r="K22" s="49">
        <v>56093234</v>
      </c>
      <c r="L22" s="49">
        <v>4325104</v>
      </c>
      <c r="M22" s="49">
        <v>24866891</v>
      </c>
      <c r="N22" s="49">
        <v>24866891</v>
      </c>
      <c r="O22" s="49">
        <v>24820091</v>
      </c>
      <c r="P22" s="49">
        <v>24820091</v>
      </c>
    </row>
    <row r="23" spans="1:16" ht="18" x14ac:dyDescent="0.35">
      <c r="A23" s="29"/>
      <c r="B23" s="34" t="s">
        <v>190</v>
      </c>
      <c r="C23" s="44"/>
      <c r="D23" s="48">
        <v>2630253377.5799985</v>
      </c>
      <c r="E23" s="48">
        <v>133611697.66000001</v>
      </c>
      <c r="F23" s="48">
        <v>191432626.84000003</v>
      </c>
      <c r="G23" s="48">
        <v>257023443.54000017</v>
      </c>
      <c r="H23" s="48">
        <v>244660073.53999996</v>
      </c>
      <c r="I23" s="48">
        <v>176393024</v>
      </c>
      <c r="J23" s="48">
        <v>173742620</v>
      </c>
      <c r="K23" s="48">
        <v>303290171</v>
      </c>
      <c r="L23" s="48">
        <v>201791768</v>
      </c>
      <c r="M23" s="48">
        <v>214792566</v>
      </c>
      <c r="N23" s="48">
        <v>212047511</v>
      </c>
      <c r="O23" s="48">
        <v>215433583</v>
      </c>
      <c r="P23" s="48">
        <v>306034293</v>
      </c>
    </row>
    <row r="24" spans="1:16" x14ac:dyDescent="0.25">
      <c r="A24" s="35"/>
      <c r="B24" s="36"/>
      <c r="C24" s="45" t="s">
        <v>189</v>
      </c>
      <c r="D24" s="49">
        <v>1929056761.7399981</v>
      </c>
      <c r="E24" s="49">
        <v>127448379.28000002</v>
      </c>
      <c r="F24" s="49">
        <v>175905897.90000004</v>
      </c>
      <c r="G24" s="49">
        <v>152451633.02000016</v>
      </c>
      <c r="H24" s="49">
        <v>198929925.53999996</v>
      </c>
      <c r="I24" s="49">
        <v>109708752</v>
      </c>
      <c r="J24" s="49">
        <v>133231859</v>
      </c>
      <c r="K24" s="49">
        <v>222543229</v>
      </c>
      <c r="L24" s="49">
        <v>153520640</v>
      </c>
      <c r="M24" s="49">
        <v>148221915</v>
      </c>
      <c r="N24" s="49">
        <v>164232014</v>
      </c>
      <c r="O24" s="49">
        <v>148037915</v>
      </c>
      <c r="P24" s="49">
        <v>194824602</v>
      </c>
    </row>
    <row r="25" spans="1:16" x14ac:dyDescent="0.25">
      <c r="A25" s="35"/>
      <c r="B25" s="36"/>
      <c r="C25" s="45" t="s">
        <v>188</v>
      </c>
      <c r="D25" s="49">
        <v>256507840.50000003</v>
      </c>
      <c r="E25" s="49">
        <v>0</v>
      </c>
      <c r="F25" s="49">
        <v>487540.2</v>
      </c>
      <c r="G25" s="49">
        <v>42353598.300000019</v>
      </c>
      <c r="H25" s="49">
        <v>12740412</v>
      </c>
      <c r="I25" s="49">
        <v>30006999</v>
      </c>
      <c r="J25" s="49">
        <v>12673121</v>
      </c>
      <c r="K25" s="49">
        <v>29963613</v>
      </c>
      <c r="L25" s="49">
        <v>12913934</v>
      </c>
      <c r="M25" s="49">
        <v>29893383</v>
      </c>
      <c r="N25" s="49">
        <v>12707371</v>
      </c>
      <c r="O25" s="49">
        <v>30067030</v>
      </c>
      <c r="P25" s="49">
        <v>42700839</v>
      </c>
    </row>
    <row r="26" spans="1:16" x14ac:dyDescent="0.25">
      <c r="A26" s="35"/>
      <c r="B26" s="36"/>
      <c r="C26" s="45" t="s">
        <v>187</v>
      </c>
      <c r="D26" s="49">
        <v>385512808.97000015</v>
      </c>
      <c r="E26" s="49">
        <v>999616.38000000012</v>
      </c>
      <c r="F26" s="49">
        <v>12663944.369999997</v>
      </c>
      <c r="G26" s="49">
        <v>57054510.219999991</v>
      </c>
      <c r="H26" s="49">
        <v>27826034</v>
      </c>
      <c r="I26" s="49">
        <v>31513571</v>
      </c>
      <c r="J26" s="49">
        <v>22673938</v>
      </c>
      <c r="K26" s="49">
        <v>45619627</v>
      </c>
      <c r="L26" s="49">
        <v>30193492</v>
      </c>
      <c r="M26" s="49">
        <v>31513566</v>
      </c>
      <c r="N26" s="49">
        <v>29944424</v>
      </c>
      <c r="O26" s="49">
        <v>32164936</v>
      </c>
      <c r="P26" s="49">
        <v>63345150</v>
      </c>
    </row>
    <row r="27" spans="1:16" x14ac:dyDescent="0.25">
      <c r="A27" s="35"/>
      <c r="B27" s="36"/>
      <c r="C27" s="45" t="s">
        <v>186</v>
      </c>
      <c r="D27" s="49">
        <v>59175966.370000005</v>
      </c>
      <c r="E27" s="49">
        <v>5163702</v>
      </c>
      <c r="F27" s="49">
        <v>2375244.37</v>
      </c>
      <c r="G27" s="49">
        <v>5163702</v>
      </c>
      <c r="H27" s="49">
        <v>5163702</v>
      </c>
      <c r="I27" s="49">
        <v>5163702</v>
      </c>
      <c r="J27" s="49">
        <v>5163702</v>
      </c>
      <c r="K27" s="49">
        <v>5163702</v>
      </c>
      <c r="L27" s="49">
        <v>5163702</v>
      </c>
      <c r="M27" s="49">
        <v>5163702</v>
      </c>
      <c r="N27" s="49">
        <v>5163702</v>
      </c>
      <c r="O27" s="49">
        <v>5163702</v>
      </c>
      <c r="P27" s="49">
        <v>5163702</v>
      </c>
    </row>
    <row r="28" spans="1:16" ht="18" x14ac:dyDescent="0.35">
      <c r="A28" s="29"/>
      <c r="B28" s="34" t="s">
        <v>185</v>
      </c>
      <c r="C28" s="44"/>
      <c r="D28" s="48">
        <v>2348634506.0800018</v>
      </c>
      <c r="E28" s="48">
        <v>226300175.11999938</v>
      </c>
      <c r="F28" s="48">
        <v>180837826.92999983</v>
      </c>
      <c r="G28" s="48">
        <v>171253646.00999999</v>
      </c>
      <c r="H28" s="48">
        <v>190617235.02000004</v>
      </c>
      <c r="I28" s="48">
        <v>161034801</v>
      </c>
      <c r="J28" s="48">
        <v>173332571</v>
      </c>
      <c r="K28" s="48">
        <v>261723174</v>
      </c>
      <c r="L28" s="48">
        <v>160410447</v>
      </c>
      <c r="M28" s="48">
        <v>168235709</v>
      </c>
      <c r="N28" s="48">
        <v>222171946</v>
      </c>
      <c r="O28" s="48">
        <v>190120460</v>
      </c>
      <c r="P28" s="48">
        <v>242596515</v>
      </c>
    </row>
    <row r="29" spans="1:16" x14ac:dyDescent="0.25">
      <c r="A29" s="35"/>
      <c r="B29" s="36"/>
      <c r="C29" s="45" t="s">
        <v>218</v>
      </c>
      <c r="D29" s="49">
        <v>34447562.340000004</v>
      </c>
      <c r="E29" s="49">
        <v>16238782.489999998</v>
      </c>
      <c r="F29" s="49">
        <v>9396508.0500000007</v>
      </c>
      <c r="G29" s="49">
        <v>6767420.3399999999</v>
      </c>
      <c r="H29" s="49">
        <v>2044851.46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</row>
    <row r="30" spans="1:16" x14ac:dyDescent="0.25">
      <c r="A30" s="35"/>
      <c r="B30" s="36"/>
      <c r="C30" s="45" t="s">
        <v>184</v>
      </c>
      <c r="D30" s="49">
        <v>80808038</v>
      </c>
      <c r="E30" s="49">
        <v>12249209</v>
      </c>
      <c r="F30" s="49">
        <v>4326292</v>
      </c>
      <c r="G30" s="49">
        <v>6571259</v>
      </c>
      <c r="H30" s="49">
        <v>4326292</v>
      </c>
      <c r="I30" s="49">
        <v>9286350</v>
      </c>
      <c r="J30" s="49">
        <v>2648216</v>
      </c>
      <c r="K30" s="49">
        <v>11572750</v>
      </c>
      <c r="L30" s="49">
        <v>5473350</v>
      </c>
      <c r="M30" s="49">
        <v>5110900</v>
      </c>
      <c r="N30" s="49">
        <v>5110900</v>
      </c>
      <c r="O30" s="49">
        <v>6851320</v>
      </c>
      <c r="P30" s="49">
        <v>7281200</v>
      </c>
    </row>
    <row r="31" spans="1:16" x14ac:dyDescent="0.25">
      <c r="A31" s="35"/>
      <c r="B31" s="36"/>
      <c r="C31" s="45" t="s">
        <v>183</v>
      </c>
      <c r="D31" s="49">
        <v>391834852.13000011</v>
      </c>
      <c r="E31" s="49">
        <v>39269873.749999985</v>
      </c>
      <c r="F31" s="49">
        <v>32871082.600000024</v>
      </c>
      <c r="G31" s="49">
        <v>26016292.470000006</v>
      </c>
      <c r="H31" s="49">
        <v>27788676.310000002</v>
      </c>
      <c r="I31" s="49">
        <v>22002622</v>
      </c>
      <c r="J31" s="49">
        <v>20942714</v>
      </c>
      <c r="K31" s="49">
        <v>30469747</v>
      </c>
      <c r="L31" s="49">
        <v>36642059</v>
      </c>
      <c r="M31" s="49">
        <v>22235644</v>
      </c>
      <c r="N31" s="49">
        <v>76271881</v>
      </c>
      <c r="O31" s="49">
        <v>23367514</v>
      </c>
      <c r="P31" s="49">
        <v>33956746</v>
      </c>
    </row>
    <row r="32" spans="1:16" ht="27" x14ac:dyDescent="0.25">
      <c r="A32" s="35"/>
      <c r="B32" s="36"/>
      <c r="C32" s="45" t="s">
        <v>182</v>
      </c>
      <c r="D32" s="49">
        <v>1841544053.6100016</v>
      </c>
      <c r="E32" s="49">
        <v>158542309.8799994</v>
      </c>
      <c r="F32" s="49">
        <v>134243944.27999979</v>
      </c>
      <c r="G32" s="49">
        <v>131898674.19999999</v>
      </c>
      <c r="H32" s="49">
        <v>156457415.25000003</v>
      </c>
      <c r="I32" s="49">
        <v>129745829</v>
      </c>
      <c r="J32" s="49">
        <v>149741641</v>
      </c>
      <c r="K32" s="49">
        <v>219680677</v>
      </c>
      <c r="L32" s="49">
        <v>118295038</v>
      </c>
      <c r="M32" s="49">
        <v>140889165</v>
      </c>
      <c r="N32" s="49">
        <v>140789165</v>
      </c>
      <c r="O32" s="49">
        <v>159901626</v>
      </c>
      <c r="P32" s="49">
        <v>201358569</v>
      </c>
    </row>
    <row r="33" spans="1:16" ht="18" x14ac:dyDescent="0.35">
      <c r="A33" s="29"/>
      <c r="B33" s="34" t="s">
        <v>181</v>
      </c>
      <c r="C33" s="44"/>
      <c r="D33" s="48">
        <v>612078965.07999897</v>
      </c>
      <c r="E33" s="48">
        <v>37985643.690000035</v>
      </c>
      <c r="F33" s="48">
        <v>39307400.330000006</v>
      </c>
      <c r="G33" s="48">
        <v>27529554.539999992</v>
      </c>
      <c r="H33" s="48">
        <v>55831870.520000003</v>
      </c>
      <c r="I33" s="48">
        <v>92985062</v>
      </c>
      <c r="J33" s="48">
        <v>90984198</v>
      </c>
      <c r="K33" s="48">
        <v>66286100</v>
      </c>
      <c r="L33" s="48">
        <v>22469799</v>
      </c>
      <c r="M33" s="48">
        <v>31089934</v>
      </c>
      <c r="N33" s="48">
        <v>26156840</v>
      </c>
      <c r="O33" s="48">
        <v>31476277</v>
      </c>
      <c r="P33" s="48">
        <v>89976286</v>
      </c>
    </row>
    <row r="34" spans="1:16" x14ac:dyDescent="0.25">
      <c r="A34" s="35"/>
      <c r="B34" s="36"/>
      <c r="C34" s="45" t="s">
        <v>180</v>
      </c>
      <c r="D34" s="49">
        <v>612078965.07999897</v>
      </c>
      <c r="E34" s="49">
        <v>37985643.690000035</v>
      </c>
      <c r="F34" s="49">
        <v>39307400.330000006</v>
      </c>
      <c r="G34" s="49">
        <v>27529554.539999992</v>
      </c>
      <c r="H34" s="49">
        <v>55831870.520000003</v>
      </c>
      <c r="I34" s="49">
        <v>92985062</v>
      </c>
      <c r="J34" s="49">
        <v>90984198</v>
      </c>
      <c r="K34" s="49">
        <v>66286100</v>
      </c>
      <c r="L34" s="49">
        <v>22469799</v>
      </c>
      <c r="M34" s="49">
        <v>31089934</v>
      </c>
      <c r="N34" s="49">
        <v>26156840</v>
      </c>
      <c r="O34" s="49">
        <v>31476277</v>
      </c>
      <c r="P34" s="49">
        <v>89976286</v>
      </c>
    </row>
    <row r="35" spans="1:16" ht="18" x14ac:dyDescent="0.35">
      <c r="A35" s="32" t="s">
        <v>179</v>
      </c>
      <c r="B35" s="33"/>
      <c r="C35" s="43"/>
      <c r="D35" s="47">
        <v>633510478.36999989</v>
      </c>
      <c r="E35" s="47">
        <v>181257546.47</v>
      </c>
      <c r="F35" s="47">
        <v>31472549.859999999</v>
      </c>
      <c r="G35" s="47">
        <v>69436711.209999993</v>
      </c>
      <c r="H35" s="47">
        <v>72322022.190000013</v>
      </c>
      <c r="I35" s="47">
        <v>63990450.480000004</v>
      </c>
      <c r="J35" s="47">
        <v>33325793.829999998</v>
      </c>
      <c r="K35" s="47">
        <v>30145015.799999997</v>
      </c>
      <c r="L35" s="47">
        <v>34406562.050000004</v>
      </c>
      <c r="M35" s="47">
        <v>40102357.330000006</v>
      </c>
      <c r="N35" s="47">
        <v>30230349.93</v>
      </c>
      <c r="O35" s="47">
        <v>26570023.719999999</v>
      </c>
      <c r="P35" s="47">
        <v>20251095.5</v>
      </c>
    </row>
    <row r="36" spans="1:16" ht="18" x14ac:dyDescent="0.35">
      <c r="A36" s="29"/>
      <c r="B36" s="34" t="s">
        <v>990</v>
      </c>
      <c r="C36" s="44"/>
      <c r="D36" s="48">
        <v>257330579.00999999</v>
      </c>
      <c r="E36" s="48">
        <v>157806465.5</v>
      </c>
      <c r="F36" s="48">
        <v>12975645.449999999</v>
      </c>
      <c r="G36" s="48">
        <v>7976143.4100000001</v>
      </c>
      <c r="H36" s="48">
        <v>8537945.8800000008</v>
      </c>
      <c r="I36" s="48">
        <v>10489339.02</v>
      </c>
      <c r="J36" s="48">
        <v>8054687.1799999997</v>
      </c>
      <c r="K36" s="48">
        <v>8288791.3499999996</v>
      </c>
      <c r="L36" s="48">
        <v>13002907.92</v>
      </c>
      <c r="M36" s="48">
        <v>9851399.0299999993</v>
      </c>
      <c r="N36" s="48">
        <v>8316412.2299999995</v>
      </c>
      <c r="O36" s="48">
        <v>6754627.7599999998</v>
      </c>
      <c r="P36" s="48">
        <v>5276214.28</v>
      </c>
    </row>
    <row r="37" spans="1:16" ht="27" x14ac:dyDescent="0.25">
      <c r="A37" s="35"/>
      <c r="B37" s="36"/>
      <c r="C37" s="45" t="s">
        <v>177</v>
      </c>
      <c r="D37" s="49">
        <v>42143291.229999997</v>
      </c>
      <c r="E37" s="49">
        <v>3422173.33</v>
      </c>
      <c r="F37" s="49">
        <v>9203302.4199999999</v>
      </c>
      <c r="G37" s="49">
        <v>1328284.8800000001</v>
      </c>
      <c r="H37" s="49">
        <v>3375247.8500000006</v>
      </c>
      <c r="I37" s="49">
        <v>4216552.8499999996</v>
      </c>
      <c r="J37" s="49">
        <v>3289273.66</v>
      </c>
      <c r="K37" s="49">
        <v>3354198.37</v>
      </c>
      <c r="L37" s="49">
        <v>3459669.25</v>
      </c>
      <c r="M37" s="49">
        <v>2342635.36</v>
      </c>
      <c r="N37" s="49">
        <v>3439189.02</v>
      </c>
      <c r="O37" s="49">
        <v>2605668.09</v>
      </c>
      <c r="P37" s="49">
        <v>2107096.15</v>
      </c>
    </row>
    <row r="38" spans="1:16" ht="27" x14ac:dyDescent="0.25">
      <c r="A38" s="35"/>
      <c r="B38" s="36"/>
      <c r="C38" s="45" t="s">
        <v>176</v>
      </c>
      <c r="D38" s="49">
        <v>3381075.78</v>
      </c>
      <c r="E38" s="49">
        <v>253530</v>
      </c>
      <c r="F38" s="49">
        <v>445290</v>
      </c>
      <c r="G38" s="49">
        <v>282385</v>
      </c>
      <c r="H38" s="49">
        <v>269667.78000000003</v>
      </c>
      <c r="I38" s="49">
        <v>321388</v>
      </c>
      <c r="J38" s="49">
        <v>288139</v>
      </c>
      <c r="K38" s="49">
        <v>303279</v>
      </c>
      <c r="L38" s="49">
        <v>253857</v>
      </c>
      <c r="M38" s="49">
        <v>307297</v>
      </c>
      <c r="N38" s="49">
        <v>253046</v>
      </c>
      <c r="O38" s="49">
        <v>223861</v>
      </c>
      <c r="P38" s="49">
        <v>179336</v>
      </c>
    </row>
    <row r="39" spans="1:16" x14ac:dyDescent="0.25">
      <c r="A39" s="35"/>
      <c r="B39" s="36"/>
      <c r="C39" s="45" t="s">
        <v>175</v>
      </c>
      <c r="D39" s="49">
        <v>3752</v>
      </c>
      <c r="E39" s="49">
        <v>416</v>
      </c>
      <c r="F39" s="49">
        <v>416</v>
      </c>
      <c r="G39" s="49">
        <v>-832</v>
      </c>
      <c r="H39" s="49">
        <v>416</v>
      </c>
      <c r="I39" s="49">
        <v>416</v>
      </c>
      <c r="J39" s="49">
        <v>416</v>
      </c>
      <c r="K39" s="49">
        <v>416</v>
      </c>
      <c r="L39" s="49">
        <v>416</v>
      </c>
      <c r="M39" s="49">
        <v>416</v>
      </c>
      <c r="N39" s="49">
        <v>416</v>
      </c>
      <c r="O39" s="49">
        <v>416</v>
      </c>
      <c r="P39" s="49">
        <v>424</v>
      </c>
    </row>
    <row r="40" spans="1:16" ht="40.5" x14ac:dyDescent="0.25">
      <c r="A40" s="35"/>
      <c r="B40" s="36"/>
      <c r="C40" s="45" t="s">
        <v>991</v>
      </c>
      <c r="D40" s="49">
        <v>20175681.370000005</v>
      </c>
      <c r="E40" s="49">
        <v>1329219</v>
      </c>
      <c r="F40" s="49">
        <v>1416978.37</v>
      </c>
      <c r="G40" s="49">
        <v>2293179.5399999996</v>
      </c>
      <c r="H40" s="49">
        <v>1709035.4600000002</v>
      </c>
      <c r="I40" s="49">
        <v>1682537</v>
      </c>
      <c r="J40" s="49">
        <v>1771704</v>
      </c>
      <c r="K40" s="49">
        <v>1632286</v>
      </c>
      <c r="L40" s="49">
        <v>1634401</v>
      </c>
      <c r="M40" s="49">
        <v>2719889</v>
      </c>
      <c r="N40" s="49">
        <v>1551967</v>
      </c>
      <c r="O40" s="49">
        <v>1596552</v>
      </c>
      <c r="P40" s="49">
        <v>837933</v>
      </c>
    </row>
    <row r="41" spans="1:16" x14ac:dyDescent="0.25">
      <c r="A41" s="35"/>
      <c r="B41" s="36"/>
      <c r="C41" s="45" t="s">
        <v>173</v>
      </c>
      <c r="D41" s="49">
        <v>7943507.8500000006</v>
      </c>
      <c r="E41" s="49">
        <v>665046</v>
      </c>
      <c r="F41" s="49">
        <v>483170.03</v>
      </c>
      <c r="G41" s="49">
        <v>515917.66</v>
      </c>
      <c r="H41" s="49">
        <v>773168.16</v>
      </c>
      <c r="I41" s="49">
        <v>636419</v>
      </c>
      <c r="J41" s="49">
        <v>647353</v>
      </c>
      <c r="K41" s="49">
        <v>934564</v>
      </c>
      <c r="L41" s="49">
        <v>631028</v>
      </c>
      <c r="M41" s="49">
        <v>663514</v>
      </c>
      <c r="N41" s="49">
        <v>936396</v>
      </c>
      <c r="O41" s="49">
        <v>535963</v>
      </c>
      <c r="P41" s="49">
        <v>520969</v>
      </c>
    </row>
    <row r="42" spans="1:16" x14ac:dyDescent="0.25">
      <c r="A42" s="35"/>
      <c r="B42" s="36"/>
      <c r="C42" s="45" t="s">
        <v>172</v>
      </c>
      <c r="D42" s="49">
        <v>15371226.740000002</v>
      </c>
      <c r="E42" s="49">
        <v>1227673.17</v>
      </c>
      <c r="F42" s="49">
        <v>970008.62999999989</v>
      </c>
      <c r="G42" s="49">
        <v>2173282.16</v>
      </c>
      <c r="H42" s="49">
        <v>1671426.7599999998</v>
      </c>
      <c r="I42" s="49">
        <v>1186198.17</v>
      </c>
      <c r="J42" s="49">
        <v>1177152.52</v>
      </c>
      <c r="K42" s="49">
        <v>1187729.98</v>
      </c>
      <c r="L42" s="49">
        <v>1142347.67</v>
      </c>
      <c r="M42" s="49">
        <v>1571078.67</v>
      </c>
      <c r="N42" s="49">
        <v>1258631.21</v>
      </c>
      <c r="O42" s="49">
        <v>997372.67</v>
      </c>
      <c r="P42" s="49">
        <v>808325.13</v>
      </c>
    </row>
    <row r="43" spans="1:16" x14ac:dyDescent="0.25">
      <c r="A43" s="35"/>
      <c r="B43" s="36"/>
      <c r="C43" s="45" t="s">
        <v>171</v>
      </c>
      <c r="D43" s="49">
        <v>11538648.039999999</v>
      </c>
      <c r="E43" s="49">
        <v>907555</v>
      </c>
      <c r="F43" s="49">
        <v>456480</v>
      </c>
      <c r="G43" s="49">
        <v>1383826.17</v>
      </c>
      <c r="H43" s="49">
        <v>1068039.8700000001</v>
      </c>
      <c r="I43" s="49">
        <v>1645843</v>
      </c>
      <c r="J43" s="49">
        <v>880649</v>
      </c>
      <c r="K43" s="49">
        <v>875518</v>
      </c>
      <c r="L43" s="49">
        <v>881189</v>
      </c>
      <c r="M43" s="49">
        <v>946555</v>
      </c>
      <c r="N43" s="49">
        <v>876167</v>
      </c>
      <c r="O43" s="49">
        <v>794695</v>
      </c>
      <c r="P43" s="49">
        <v>822131</v>
      </c>
    </row>
    <row r="44" spans="1:16" ht="27" x14ac:dyDescent="0.25">
      <c r="A44" s="35"/>
      <c r="B44" s="36"/>
      <c r="C44" s="45" t="s">
        <v>992</v>
      </c>
      <c r="D44" s="49">
        <v>156773396</v>
      </c>
      <c r="E44" s="49">
        <v>853</v>
      </c>
      <c r="F44" s="49">
        <v>0</v>
      </c>
      <c r="G44" s="49">
        <v>100</v>
      </c>
      <c r="H44" s="49">
        <v>-329056</v>
      </c>
      <c r="I44" s="49">
        <v>150799985</v>
      </c>
      <c r="J44" s="49">
        <v>0</v>
      </c>
      <c r="K44" s="49">
        <v>800</v>
      </c>
      <c r="L44" s="49">
        <v>5000000</v>
      </c>
      <c r="M44" s="49">
        <v>1300014</v>
      </c>
      <c r="N44" s="49">
        <v>600</v>
      </c>
      <c r="O44" s="49">
        <v>100</v>
      </c>
      <c r="P44" s="49">
        <v>0</v>
      </c>
    </row>
    <row r="45" spans="1:16" ht="18" x14ac:dyDescent="0.35">
      <c r="A45" s="29"/>
      <c r="B45" s="34" t="s">
        <v>169</v>
      </c>
      <c r="C45" s="44"/>
      <c r="D45" s="48">
        <v>36666704.18</v>
      </c>
      <c r="E45" s="48">
        <v>3428787.35</v>
      </c>
      <c r="F45" s="48">
        <v>2633013.21</v>
      </c>
      <c r="G45" s="48">
        <v>4236852.3199999994</v>
      </c>
      <c r="H45" s="48">
        <v>3296493.3000000003</v>
      </c>
      <c r="I45" s="48">
        <v>3086766</v>
      </c>
      <c r="J45" s="48">
        <v>3043726</v>
      </c>
      <c r="K45" s="48">
        <v>2972073</v>
      </c>
      <c r="L45" s="48">
        <v>2974728</v>
      </c>
      <c r="M45" s="48">
        <v>3878987</v>
      </c>
      <c r="N45" s="48">
        <v>3011004</v>
      </c>
      <c r="O45" s="48">
        <v>2888488</v>
      </c>
      <c r="P45" s="48">
        <v>1215786</v>
      </c>
    </row>
    <row r="46" spans="1:16" x14ac:dyDescent="0.25">
      <c r="A46" s="35"/>
      <c r="B46" s="36"/>
      <c r="C46" s="45" t="s">
        <v>168</v>
      </c>
      <c r="D46" s="49">
        <v>34672933.829999998</v>
      </c>
      <c r="E46" s="49">
        <v>3256564.35</v>
      </c>
      <c r="F46" s="49">
        <v>2586695.02</v>
      </c>
      <c r="G46" s="49">
        <v>3999179.1599999997</v>
      </c>
      <c r="H46" s="49">
        <v>3123681.3000000003</v>
      </c>
      <c r="I46" s="49">
        <v>2918986</v>
      </c>
      <c r="J46" s="49">
        <v>2855921</v>
      </c>
      <c r="K46" s="49">
        <v>2804561</v>
      </c>
      <c r="L46" s="49">
        <v>2807151</v>
      </c>
      <c r="M46" s="49">
        <v>3696763</v>
      </c>
      <c r="N46" s="49">
        <v>2840659</v>
      </c>
      <c r="O46" s="49">
        <v>2721489</v>
      </c>
      <c r="P46" s="49">
        <v>1061284</v>
      </c>
    </row>
    <row r="47" spans="1:16" x14ac:dyDescent="0.25">
      <c r="A47" s="35"/>
      <c r="B47" s="36"/>
      <c r="C47" s="45" t="s">
        <v>167</v>
      </c>
      <c r="D47" s="49">
        <v>1514396</v>
      </c>
      <c r="E47" s="49">
        <v>135993</v>
      </c>
      <c r="F47" s="49">
        <v>2804</v>
      </c>
      <c r="G47" s="49">
        <v>163392</v>
      </c>
      <c r="H47" s="49">
        <v>137423</v>
      </c>
      <c r="I47" s="49">
        <v>134528</v>
      </c>
      <c r="J47" s="49">
        <v>135993</v>
      </c>
      <c r="K47" s="49">
        <v>134528</v>
      </c>
      <c r="L47" s="49">
        <v>134528</v>
      </c>
      <c r="M47" s="49">
        <v>134450</v>
      </c>
      <c r="N47" s="49">
        <v>133928</v>
      </c>
      <c r="O47" s="49">
        <v>134450</v>
      </c>
      <c r="P47" s="49">
        <v>132379</v>
      </c>
    </row>
    <row r="48" spans="1:16" ht="27" x14ac:dyDescent="0.25">
      <c r="A48" s="35"/>
      <c r="B48" s="36"/>
      <c r="C48" s="45" t="s">
        <v>166</v>
      </c>
      <c r="D48" s="49">
        <v>479374.35</v>
      </c>
      <c r="E48" s="49">
        <v>36230</v>
      </c>
      <c r="F48" s="49">
        <v>43514.19</v>
      </c>
      <c r="G48" s="49">
        <v>74281.16</v>
      </c>
      <c r="H48" s="49">
        <v>35389</v>
      </c>
      <c r="I48" s="49">
        <v>33252</v>
      </c>
      <c r="J48" s="49">
        <v>51812</v>
      </c>
      <c r="K48" s="49">
        <v>32984</v>
      </c>
      <c r="L48" s="49">
        <v>33049</v>
      </c>
      <c r="M48" s="49">
        <v>47774</v>
      </c>
      <c r="N48" s="49">
        <v>36417</v>
      </c>
      <c r="O48" s="49">
        <v>32549</v>
      </c>
      <c r="P48" s="49">
        <v>22123</v>
      </c>
    </row>
    <row r="49" spans="1:16" ht="18" x14ac:dyDescent="0.35">
      <c r="A49" s="29"/>
      <c r="B49" s="34" t="s">
        <v>993</v>
      </c>
      <c r="C49" s="44"/>
      <c r="D49" s="48">
        <v>1655444.88</v>
      </c>
      <c r="E49" s="48">
        <v>64794</v>
      </c>
      <c r="F49" s="48">
        <v>618450</v>
      </c>
      <c r="G49" s="48">
        <v>71748.52</v>
      </c>
      <c r="H49" s="48">
        <v>99362.36</v>
      </c>
      <c r="I49" s="48">
        <v>189066</v>
      </c>
      <c r="J49" s="48">
        <v>63408</v>
      </c>
      <c r="K49" s="48">
        <v>144125</v>
      </c>
      <c r="L49" s="48">
        <v>63643</v>
      </c>
      <c r="M49" s="48">
        <v>65149</v>
      </c>
      <c r="N49" s="48">
        <v>89089</v>
      </c>
      <c r="O49" s="48">
        <v>123276</v>
      </c>
      <c r="P49" s="48">
        <v>63334</v>
      </c>
    </row>
    <row r="50" spans="1:16" ht="40.5" x14ac:dyDescent="0.25">
      <c r="A50" s="35"/>
      <c r="B50" s="36"/>
      <c r="C50" s="45" t="s">
        <v>994</v>
      </c>
      <c r="D50" s="49">
        <v>855591.52</v>
      </c>
      <c r="E50" s="49">
        <v>1834</v>
      </c>
      <c r="F50" s="49">
        <v>554290</v>
      </c>
      <c r="G50" s="49">
        <v>808.52</v>
      </c>
      <c r="H50" s="49">
        <v>1254</v>
      </c>
      <c r="I50" s="49">
        <v>126206</v>
      </c>
      <c r="J50" s="49">
        <v>548</v>
      </c>
      <c r="K50" s="49">
        <v>81265</v>
      </c>
      <c r="L50" s="49">
        <v>783</v>
      </c>
      <c r="M50" s="49">
        <v>1489</v>
      </c>
      <c r="N50" s="49">
        <v>26229</v>
      </c>
      <c r="O50" s="49">
        <v>60416</v>
      </c>
      <c r="P50" s="49">
        <v>469</v>
      </c>
    </row>
    <row r="51" spans="1:16" ht="27" x14ac:dyDescent="0.25">
      <c r="A51" s="35"/>
      <c r="B51" s="36"/>
      <c r="C51" s="45" t="s">
        <v>995</v>
      </c>
      <c r="D51" s="49">
        <v>500</v>
      </c>
      <c r="E51" s="49">
        <v>0</v>
      </c>
      <c r="F51" s="49">
        <v>500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</row>
    <row r="52" spans="1:16" ht="40.5" x14ac:dyDescent="0.25">
      <c r="A52" s="35"/>
      <c r="B52" s="36"/>
      <c r="C52" s="45" t="s">
        <v>996</v>
      </c>
      <c r="D52" s="49">
        <v>36228.36</v>
      </c>
      <c r="E52" s="49">
        <v>100</v>
      </c>
      <c r="F52" s="49">
        <v>800</v>
      </c>
      <c r="G52" s="49">
        <v>-100</v>
      </c>
      <c r="H52" s="49">
        <v>34628.36</v>
      </c>
      <c r="I52" s="49">
        <v>0</v>
      </c>
      <c r="J52" s="49">
        <v>0</v>
      </c>
      <c r="K52" s="49">
        <v>0</v>
      </c>
      <c r="L52" s="49">
        <v>0</v>
      </c>
      <c r="M52" s="49">
        <v>800</v>
      </c>
      <c r="N52" s="49">
        <v>0</v>
      </c>
      <c r="O52" s="49">
        <v>0</v>
      </c>
      <c r="P52" s="49">
        <v>0</v>
      </c>
    </row>
    <row r="53" spans="1:16" ht="27" x14ac:dyDescent="0.25">
      <c r="A53" s="35"/>
      <c r="B53" s="36"/>
      <c r="C53" s="45" t="s">
        <v>1031</v>
      </c>
      <c r="D53" s="49">
        <v>8800</v>
      </c>
      <c r="E53" s="49">
        <v>0</v>
      </c>
      <c r="F53" s="49">
        <v>0</v>
      </c>
      <c r="G53" s="49">
        <v>8180</v>
      </c>
      <c r="H53" s="49">
        <v>620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</row>
    <row r="54" spans="1:16" ht="27" x14ac:dyDescent="0.25">
      <c r="A54" s="35"/>
      <c r="B54" s="36"/>
      <c r="C54" s="45" t="s">
        <v>162</v>
      </c>
      <c r="D54" s="49">
        <v>754325</v>
      </c>
      <c r="E54" s="49">
        <v>62860</v>
      </c>
      <c r="F54" s="49">
        <v>62860</v>
      </c>
      <c r="G54" s="49">
        <v>62860</v>
      </c>
      <c r="H54" s="49">
        <v>62860</v>
      </c>
      <c r="I54" s="49">
        <v>62860</v>
      </c>
      <c r="J54" s="49">
        <v>62860</v>
      </c>
      <c r="K54" s="49">
        <v>62860</v>
      </c>
      <c r="L54" s="49">
        <v>62860</v>
      </c>
      <c r="M54" s="49">
        <v>62860</v>
      </c>
      <c r="N54" s="49">
        <v>62860</v>
      </c>
      <c r="O54" s="49">
        <v>62860</v>
      </c>
      <c r="P54" s="49">
        <v>62865</v>
      </c>
    </row>
    <row r="55" spans="1:16" ht="18" x14ac:dyDescent="0.35">
      <c r="A55" s="29"/>
      <c r="B55" s="34" t="s">
        <v>161</v>
      </c>
      <c r="C55" s="44"/>
      <c r="D55" s="48">
        <v>108940561.90999998</v>
      </c>
      <c r="E55" s="48">
        <v>3523860.3</v>
      </c>
      <c r="F55" s="48">
        <v>3482924.87</v>
      </c>
      <c r="G55" s="48">
        <v>33217181.760000002</v>
      </c>
      <c r="H55" s="48">
        <v>40666269.93</v>
      </c>
      <c r="I55" s="48">
        <v>3281011.41</v>
      </c>
      <c r="J55" s="48">
        <v>6230564.2300000004</v>
      </c>
      <c r="K55" s="48">
        <v>3251390.8</v>
      </c>
      <c r="L55" s="48">
        <v>3144833.1999999997</v>
      </c>
      <c r="M55" s="48">
        <v>5102535.6399999997</v>
      </c>
      <c r="N55" s="48">
        <v>3305824.21</v>
      </c>
      <c r="O55" s="48">
        <v>2496792.7600000002</v>
      </c>
      <c r="P55" s="48">
        <v>1237372.8</v>
      </c>
    </row>
    <row r="56" spans="1:16" x14ac:dyDescent="0.25">
      <c r="A56" s="35"/>
      <c r="B56" s="36"/>
      <c r="C56" s="45" t="s">
        <v>160</v>
      </c>
      <c r="D56" s="49">
        <v>87425684.840000004</v>
      </c>
      <c r="E56" s="49">
        <v>2559148.38</v>
      </c>
      <c r="F56" s="49">
        <v>2356881.58</v>
      </c>
      <c r="G56" s="49">
        <v>30240982.460000005</v>
      </c>
      <c r="H56" s="49">
        <v>39647347.259999998</v>
      </c>
      <c r="I56" s="49">
        <v>2030027.06</v>
      </c>
      <c r="J56" s="49">
        <v>-1946024.3399999999</v>
      </c>
      <c r="K56" s="49">
        <v>2179123.06</v>
      </c>
      <c r="L56" s="49">
        <v>2164632.7599999998</v>
      </c>
      <c r="M56" s="49">
        <v>3817213.06</v>
      </c>
      <c r="N56" s="49">
        <v>2191086.79</v>
      </c>
      <c r="O56" s="49">
        <v>1546671.87</v>
      </c>
      <c r="P56" s="49">
        <v>638594.9</v>
      </c>
    </row>
    <row r="57" spans="1:16" x14ac:dyDescent="0.25">
      <c r="A57" s="35"/>
      <c r="B57" s="36"/>
      <c r="C57" s="45" t="s">
        <v>159</v>
      </c>
      <c r="D57" s="49">
        <v>2647457.71</v>
      </c>
      <c r="E57" s="49">
        <v>16577</v>
      </c>
      <c r="F57" s="49">
        <v>4911</v>
      </c>
      <c r="G57" s="49">
        <v>166433.10999999999</v>
      </c>
      <c r="H57" s="49">
        <v>41848.300000000003</v>
      </c>
      <c r="I57" s="49">
        <v>16274</v>
      </c>
      <c r="J57" s="49">
        <v>2277260.2999999998</v>
      </c>
      <c r="K57" s="49">
        <v>43431</v>
      </c>
      <c r="L57" s="49">
        <v>7462</v>
      </c>
      <c r="M57" s="49">
        <v>15345</v>
      </c>
      <c r="N57" s="49">
        <v>16469</v>
      </c>
      <c r="O57" s="49">
        <v>29889</v>
      </c>
      <c r="P57" s="49">
        <v>11558</v>
      </c>
    </row>
    <row r="58" spans="1:16" x14ac:dyDescent="0.25">
      <c r="A58" s="35"/>
      <c r="B58" s="36"/>
      <c r="C58" s="45" t="s">
        <v>158</v>
      </c>
      <c r="D58" s="49">
        <v>65786.31</v>
      </c>
      <c r="E58" s="49">
        <v>829</v>
      </c>
      <c r="F58" s="49">
        <v>4566</v>
      </c>
      <c r="G58" s="49">
        <v>19286.309999999998</v>
      </c>
      <c r="H58" s="49">
        <v>0</v>
      </c>
      <c r="I58" s="49">
        <v>999</v>
      </c>
      <c r="J58" s="49">
        <v>36107</v>
      </c>
      <c r="K58" s="49">
        <v>999</v>
      </c>
      <c r="L58" s="49">
        <v>2000</v>
      </c>
      <c r="M58" s="49">
        <v>0</v>
      </c>
      <c r="N58" s="49">
        <v>1000</v>
      </c>
      <c r="O58" s="49">
        <v>0</v>
      </c>
      <c r="P58" s="49">
        <v>0</v>
      </c>
    </row>
    <row r="59" spans="1:16" x14ac:dyDescent="0.25">
      <c r="A59" s="35"/>
      <c r="B59" s="36"/>
      <c r="C59" s="45" t="s">
        <v>157</v>
      </c>
      <c r="D59" s="49">
        <v>146321.1</v>
      </c>
      <c r="E59" s="49">
        <v>13320</v>
      </c>
      <c r="F59" s="49">
        <v>4164.1000000000004</v>
      </c>
      <c r="G59" s="49">
        <v>70064</v>
      </c>
      <c r="H59" s="49">
        <v>-11016</v>
      </c>
      <c r="I59" s="49">
        <v>9604</v>
      </c>
      <c r="J59" s="49">
        <v>10170</v>
      </c>
      <c r="K59" s="49">
        <v>12320</v>
      </c>
      <c r="L59" s="49">
        <v>6604</v>
      </c>
      <c r="M59" s="49">
        <v>7670</v>
      </c>
      <c r="N59" s="49">
        <v>12291</v>
      </c>
      <c r="O59" s="49">
        <v>6604</v>
      </c>
      <c r="P59" s="49">
        <v>4526</v>
      </c>
    </row>
    <row r="60" spans="1:16" x14ac:dyDescent="0.25">
      <c r="A60" s="35"/>
      <c r="B60" s="36"/>
      <c r="C60" s="45" t="s">
        <v>156</v>
      </c>
      <c r="D60" s="49">
        <v>103139.13</v>
      </c>
      <c r="E60" s="49">
        <v>14562</v>
      </c>
      <c r="F60" s="49">
        <v>6715</v>
      </c>
      <c r="G60" s="49">
        <v>12314.99</v>
      </c>
      <c r="H60" s="49">
        <v>20688.14</v>
      </c>
      <c r="I60" s="49">
        <v>12836</v>
      </c>
      <c r="J60" s="49">
        <v>2836</v>
      </c>
      <c r="K60" s="49">
        <v>16537</v>
      </c>
      <c r="L60" s="49">
        <v>2262</v>
      </c>
      <c r="M60" s="49">
        <v>7502</v>
      </c>
      <c r="N60" s="49">
        <v>2362</v>
      </c>
      <c r="O60" s="49">
        <v>2362</v>
      </c>
      <c r="P60" s="49">
        <v>2162</v>
      </c>
    </row>
    <row r="61" spans="1:16" x14ac:dyDescent="0.25">
      <c r="A61" s="35"/>
      <c r="B61" s="36"/>
      <c r="C61" s="45" t="s">
        <v>155</v>
      </c>
      <c r="D61" s="49">
        <v>5962433.1300000018</v>
      </c>
      <c r="E61" s="49">
        <v>333488.92</v>
      </c>
      <c r="F61" s="49">
        <v>584775.04</v>
      </c>
      <c r="G61" s="49">
        <v>635168.86</v>
      </c>
      <c r="H61" s="49">
        <v>413754.35000000009</v>
      </c>
      <c r="I61" s="49">
        <v>443395.08</v>
      </c>
      <c r="J61" s="49">
        <v>1166187.5599999998</v>
      </c>
      <c r="K61" s="49">
        <v>391878.24</v>
      </c>
      <c r="L61" s="49">
        <v>371054.92</v>
      </c>
      <c r="M61" s="49">
        <v>560877.07999999996</v>
      </c>
      <c r="N61" s="49">
        <v>446623.92</v>
      </c>
      <c r="O61" s="49">
        <v>368788.08</v>
      </c>
      <c r="P61" s="49">
        <v>246441.08</v>
      </c>
    </row>
    <row r="62" spans="1:16" ht="27" x14ac:dyDescent="0.25">
      <c r="A62" s="35"/>
      <c r="B62" s="36"/>
      <c r="C62" s="45" t="s">
        <v>154</v>
      </c>
      <c r="D62" s="49">
        <v>5470975.2700000005</v>
      </c>
      <c r="E62" s="49">
        <v>218791.74</v>
      </c>
      <c r="F62" s="49">
        <v>195231.36000000002</v>
      </c>
      <c r="G62" s="49">
        <v>764915.11999999988</v>
      </c>
      <c r="H62" s="49">
        <v>241136.05000000002</v>
      </c>
      <c r="I62" s="49">
        <v>212110</v>
      </c>
      <c r="J62" s="49">
        <v>2606441</v>
      </c>
      <c r="K62" s="49">
        <v>243324</v>
      </c>
      <c r="L62" s="49">
        <v>217554</v>
      </c>
      <c r="M62" s="49">
        <v>230120</v>
      </c>
      <c r="N62" s="49">
        <v>237044</v>
      </c>
      <c r="O62" s="49">
        <v>170476</v>
      </c>
      <c r="P62" s="49">
        <v>133832</v>
      </c>
    </row>
    <row r="63" spans="1:16" x14ac:dyDescent="0.25">
      <c r="A63" s="35"/>
      <c r="B63" s="36"/>
      <c r="C63" s="45" t="s">
        <v>153</v>
      </c>
      <c r="D63" s="49">
        <v>1234842</v>
      </c>
      <c r="E63" s="49">
        <v>60984</v>
      </c>
      <c r="F63" s="49">
        <v>80839.069999999992</v>
      </c>
      <c r="G63" s="49">
        <v>276048.26</v>
      </c>
      <c r="H63" s="49">
        <v>102668.27</v>
      </c>
      <c r="I63" s="49">
        <v>97244</v>
      </c>
      <c r="J63" s="49">
        <v>134890.4</v>
      </c>
      <c r="K63" s="49">
        <v>69333</v>
      </c>
      <c r="L63" s="49">
        <v>69628</v>
      </c>
      <c r="M63" s="49">
        <v>102516</v>
      </c>
      <c r="N63" s="49">
        <v>95268</v>
      </c>
      <c r="O63" s="49">
        <v>107860</v>
      </c>
      <c r="P63" s="49">
        <v>37563</v>
      </c>
    </row>
    <row r="64" spans="1:16" ht="27" x14ac:dyDescent="0.25">
      <c r="A64" s="35"/>
      <c r="B64" s="36"/>
      <c r="C64" s="45" t="s">
        <v>152</v>
      </c>
      <c r="D64" s="49">
        <v>5883922.4200000009</v>
      </c>
      <c r="E64" s="49">
        <v>306159.25999999995</v>
      </c>
      <c r="F64" s="49">
        <v>244841.71999999997</v>
      </c>
      <c r="G64" s="49">
        <v>1031968.6499999998</v>
      </c>
      <c r="H64" s="49">
        <v>209843.55999999997</v>
      </c>
      <c r="I64" s="49">
        <v>458522.26999999996</v>
      </c>
      <c r="J64" s="49">
        <v>1942696.31</v>
      </c>
      <c r="K64" s="49">
        <v>294445.5</v>
      </c>
      <c r="L64" s="49">
        <v>303635.52</v>
      </c>
      <c r="M64" s="49">
        <v>361292.5</v>
      </c>
      <c r="N64" s="49">
        <v>303679.5</v>
      </c>
      <c r="O64" s="49">
        <v>264141.81</v>
      </c>
      <c r="P64" s="49">
        <v>162695.82</v>
      </c>
    </row>
    <row r="65" spans="1:16" ht="18" x14ac:dyDescent="0.35">
      <c r="A65" s="29"/>
      <c r="B65" s="34" t="s">
        <v>151</v>
      </c>
      <c r="C65" s="44"/>
      <c r="D65" s="48">
        <v>13322791.74</v>
      </c>
      <c r="E65" s="48">
        <v>941087.77999999991</v>
      </c>
      <c r="F65" s="48">
        <v>642408.5</v>
      </c>
      <c r="G65" s="48">
        <v>1535145.1300000001</v>
      </c>
      <c r="H65" s="48">
        <v>2204675.67</v>
      </c>
      <c r="I65" s="48">
        <v>3034172.88</v>
      </c>
      <c r="J65" s="48">
        <v>796558.84</v>
      </c>
      <c r="K65" s="48">
        <v>861054.74</v>
      </c>
      <c r="L65" s="48">
        <v>791237.88</v>
      </c>
      <c r="M65" s="48">
        <v>824994.26</v>
      </c>
      <c r="N65" s="48">
        <v>822688.8</v>
      </c>
      <c r="O65" s="48">
        <v>650066.93999999994</v>
      </c>
      <c r="P65" s="48">
        <v>218700.32</v>
      </c>
    </row>
    <row r="66" spans="1:16" x14ac:dyDescent="0.25">
      <c r="A66" s="35"/>
      <c r="B66" s="36"/>
      <c r="C66" s="45" t="s">
        <v>150</v>
      </c>
      <c r="D66" s="49">
        <v>2421725.7800000003</v>
      </c>
      <c r="E66" s="49">
        <v>204929</v>
      </c>
      <c r="F66" s="49">
        <v>176367.04</v>
      </c>
      <c r="G66" s="49">
        <v>195282.02999999997</v>
      </c>
      <c r="H66" s="49">
        <v>772388.71000000008</v>
      </c>
      <c r="I66" s="49">
        <v>164037</v>
      </c>
      <c r="J66" s="49">
        <v>161137</v>
      </c>
      <c r="K66" s="49">
        <v>186175</v>
      </c>
      <c r="L66" s="49">
        <v>161137</v>
      </c>
      <c r="M66" s="49">
        <v>164037</v>
      </c>
      <c r="N66" s="49">
        <v>161037</v>
      </c>
      <c r="O66" s="49">
        <v>39652</v>
      </c>
      <c r="P66" s="49">
        <v>35547</v>
      </c>
    </row>
    <row r="67" spans="1:16" ht="27" x14ac:dyDescent="0.25">
      <c r="A67" s="35"/>
      <c r="B67" s="36"/>
      <c r="C67" s="45" t="s">
        <v>227</v>
      </c>
      <c r="D67" s="49">
        <v>23079</v>
      </c>
      <c r="E67" s="49">
        <v>1500</v>
      </c>
      <c r="F67" s="49">
        <v>0</v>
      </c>
      <c r="G67" s="49">
        <v>4965</v>
      </c>
      <c r="H67" s="49">
        <v>4714</v>
      </c>
      <c r="I67" s="49">
        <v>1900</v>
      </c>
      <c r="J67" s="49">
        <v>1000</v>
      </c>
      <c r="K67" s="49">
        <v>1000</v>
      </c>
      <c r="L67" s="49">
        <v>1000</v>
      </c>
      <c r="M67" s="49">
        <v>4000</v>
      </c>
      <c r="N67" s="49">
        <v>1000</v>
      </c>
      <c r="O67" s="49">
        <v>1000</v>
      </c>
      <c r="P67" s="49">
        <v>1000</v>
      </c>
    </row>
    <row r="68" spans="1:16" x14ac:dyDescent="0.25">
      <c r="A68" s="35"/>
      <c r="B68" s="36"/>
      <c r="C68" s="45" t="s">
        <v>149</v>
      </c>
      <c r="D68" s="49">
        <v>5078163.67</v>
      </c>
      <c r="E68" s="49">
        <v>485561.2</v>
      </c>
      <c r="F68" s="49">
        <v>162049.40999999997</v>
      </c>
      <c r="G68" s="49">
        <v>840172.26</v>
      </c>
      <c r="H68" s="49">
        <v>440248.8</v>
      </c>
      <c r="I68" s="49">
        <v>444824</v>
      </c>
      <c r="J68" s="49">
        <v>434383</v>
      </c>
      <c r="K68" s="49">
        <v>446494</v>
      </c>
      <c r="L68" s="49">
        <v>432519</v>
      </c>
      <c r="M68" s="49">
        <v>435413</v>
      </c>
      <c r="N68" s="49">
        <v>440756</v>
      </c>
      <c r="O68" s="49">
        <v>431146</v>
      </c>
      <c r="P68" s="49">
        <v>84597</v>
      </c>
    </row>
    <row r="69" spans="1:16" ht="27" x14ac:dyDescent="0.25">
      <c r="A69" s="35"/>
      <c r="B69" s="36"/>
      <c r="C69" s="45" t="s">
        <v>148</v>
      </c>
      <c r="D69" s="49">
        <v>2383432.14</v>
      </c>
      <c r="E69" s="49">
        <v>199369.58</v>
      </c>
      <c r="F69" s="49">
        <v>287837.05</v>
      </c>
      <c r="G69" s="49">
        <v>404131.33</v>
      </c>
      <c r="H69" s="49">
        <v>180986.52000000002</v>
      </c>
      <c r="I69" s="49">
        <v>171916.88</v>
      </c>
      <c r="J69" s="49">
        <v>176241.84</v>
      </c>
      <c r="K69" s="49">
        <v>179946.74</v>
      </c>
      <c r="L69" s="49">
        <v>169640.88</v>
      </c>
      <c r="M69" s="49">
        <v>194105.26</v>
      </c>
      <c r="N69" s="49">
        <v>184441.8</v>
      </c>
      <c r="O69" s="49">
        <v>157316.94</v>
      </c>
      <c r="P69" s="49">
        <v>77497.320000000007</v>
      </c>
    </row>
    <row r="70" spans="1:16" ht="27" x14ac:dyDescent="0.25">
      <c r="A70" s="35"/>
      <c r="B70" s="36"/>
      <c r="C70" s="45" t="s">
        <v>147</v>
      </c>
      <c r="D70" s="49">
        <v>1158672.32</v>
      </c>
      <c r="E70" s="49">
        <v>43008</v>
      </c>
      <c r="F70" s="49">
        <v>15095</v>
      </c>
      <c r="G70" s="49">
        <v>81587.8</v>
      </c>
      <c r="H70" s="49">
        <v>799597.52</v>
      </c>
      <c r="I70" s="49">
        <v>23797</v>
      </c>
      <c r="J70" s="49">
        <v>23797</v>
      </c>
      <c r="K70" s="49">
        <v>41941</v>
      </c>
      <c r="L70" s="49">
        <v>26941</v>
      </c>
      <c r="M70" s="49">
        <v>26941</v>
      </c>
      <c r="N70" s="49">
        <v>35454</v>
      </c>
      <c r="O70" s="49">
        <v>20454</v>
      </c>
      <c r="P70" s="49">
        <v>20059</v>
      </c>
    </row>
    <row r="71" spans="1:16" ht="27" x14ac:dyDescent="0.25">
      <c r="A71" s="35"/>
      <c r="B71" s="36"/>
      <c r="C71" s="45" t="s">
        <v>228</v>
      </c>
      <c r="D71" s="49">
        <v>12248.83</v>
      </c>
      <c r="E71" s="49">
        <v>0</v>
      </c>
      <c r="F71" s="49">
        <v>2500</v>
      </c>
      <c r="G71" s="49">
        <v>8008.71</v>
      </c>
      <c r="H71" s="49">
        <v>1740.12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</row>
    <row r="72" spans="1:16" x14ac:dyDescent="0.25">
      <c r="A72" s="35"/>
      <c r="B72" s="36"/>
      <c r="C72" s="45" t="s">
        <v>146</v>
      </c>
      <c r="D72" s="49">
        <v>2245470</v>
      </c>
      <c r="E72" s="49">
        <v>6720</v>
      </c>
      <c r="F72" s="49">
        <v>-1440</v>
      </c>
      <c r="G72" s="49">
        <v>998</v>
      </c>
      <c r="H72" s="49">
        <v>5000</v>
      </c>
      <c r="I72" s="49">
        <v>2227698</v>
      </c>
      <c r="J72" s="49">
        <v>0</v>
      </c>
      <c r="K72" s="49">
        <v>5498</v>
      </c>
      <c r="L72" s="49">
        <v>0</v>
      </c>
      <c r="M72" s="49">
        <v>498</v>
      </c>
      <c r="N72" s="49">
        <v>0</v>
      </c>
      <c r="O72" s="49">
        <v>498</v>
      </c>
      <c r="P72" s="49">
        <v>0</v>
      </c>
    </row>
    <row r="73" spans="1:16" ht="18" x14ac:dyDescent="0.35">
      <c r="A73" s="29"/>
      <c r="B73" s="34" t="s">
        <v>145</v>
      </c>
      <c r="C73" s="44"/>
      <c r="D73" s="48">
        <v>129271900.37999995</v>
      </c>
      <c r="E73" s="48">
        <v>10108016.709999999</v>
      </c>
      <c r="F73" s="48">
        <v>6513017.96</v>
      </c>
      <c r="G73" s="48">
        <v>14195748.219999999</v>
      </c>
      <c r="H73" s="48">
        <v>10489330.16</v>
      </c>
      <c r="I73" s="48">
        <v>10084740.67</v>
      </c>
      <c r="J73" s="48">
        <v>11373860.800000001</v>
      </c>
      <c r="K73" s="48">
        <v>11254337.619999999</v>
      </c>
      <c r="L73" s="48">
        <v>10982767.560000001</v>
      </c>
      <c r="M73" s="48">
        <v>11312010.800000001</v>
      </c>
      <c r="N73" s="48">
        <v>11367786.74</v>
      </c>
      <c r="O73" s="48">
        <v>11231944.439999999</v>
      </c>
      <c r="P73" s="48">
        <v>10358338.699999999</v>
      </c>
    </row>
    <row r="74" spans="1:16" x14ac:dyDescent="0.25">
      <c r="A74" s="35"/>
      <c r="B74" s="36"/>
      <c r="C74" s="45" t="s">
        <v>144</v>
      </c>
      <c r="D74" s="49">
        <v>129269500.37999995</v>
      </c>
      <c r="E74" s="49">
        <v>10107816.709999999</v>
      </c>
      <c r="F74" s="49">
        <v>6512817.96</v>
      </c>
      <c r="G74" s="49">
        <v>14195548.219999999</v>
      </c>
      <c r="H74" s="49">
        <v>10489130.16</v>
      </c>
      <c r="I74" s="49">
        <v>10084540.67</v>
      </c>
      <c r="J74" s="49">
        <v>11373660.800000001</v>
      </c>
      <c r="K74" s="49">
        <v>11254137.619999999</v>
      </c>
      <c r="L74" s="49">
        <v>10982567.560000001</v>
      </c>
      <c r="M74" s="49">
        <v>11311810.800000001</v>
      </c>
      <c r="N74" s="49">
        <v>11367586.74</v>
      </c>
      <c r="O74" s="49">
        <v>11231744.439999999</v>
      </c>
      <c r="P74" s="49">
        <v>10358138.699999999</v>
      </c>
    </row>
    <row r="75" spans="1:16" x14ac:dyDescent="0.25">
      <c r="A75" s="35"/>
      <c r="B75" s="36"/>
      <c r="C75" s="45" t="s">
        <v>997</v>
      </c>
      <c r="D75" s="49">
        <v>2400</v>
      </c>
      <c r="E75" s="49">
        <v>200</v>
      </c>
      <c r="F75" s="49">
        <v>200</v>
      </c>
      <c r="G75" s="49">
        <v>200</v>
      </c>
      <c r="H75" s="49">
        <v>200</v>
      </c>
      <c r="I75" s="49">
        <v>200</v>
      </c>
      <c r="J75" s="49">
        <v>200</v>
      </c>
      <c r="K75" s="49">
        <v>200</v>
      </c>
      <c r="L75" s="49">
        <v>200</v>
      </c>
      <c r="M75" s="49">
        <v>200</v>
      </c>
      <c r="N75" s="49">
        <v>200</v>
      </c>
      <c r="O75" s="49">
        <v>200</v>
      </c>
      <c r="P75" s="49">
        <v>200</v>
      </c>
    </row>
    <row r="76" spans="1:16" ht="18" x14ac:dyDescent="0.35">
      <c r="A76" s="29"/>
      <c r="B76" s="34" t="s">
        <v>998</v>
      </c>
      <c r="C76" s="44"/>
      <c r="D76" s="48">
        <v>19409053.899999999</v>
      </c>
      <c r="E76" s="48">
        <v>1789215.3499999999</v>
      </c>
      <c r="F76" s="48">
        <v>1839331.83</v>
      </c>
      <c r="G76" s="48">
        <v>3126345.9299999997</v>
      </c>
      <c r="H76" s="48">
        <v>1644326.79</v>
      </c>
      <c r="I76" s="48">
        <v>726335</v>
      </c>
      <c r="J76" s="48">
        <v>705602</v>
      </c>
      <c r="K76" s="48">
        <v>670518</v>
      </c>
      <c r="L76" s="48">
        <v>824118</v>
      </c>
      <c r="M76" s="48">
        <v>6213511</v>
      </c>
      <c r="N76" s="48">
        <v>776015</v>
      </c>
      <c r="O76" s="48">
        <v>566980</v>
      </c>
      <c r="P76" s="48">
        <v>526755</v>
      </c>
    </row>
    <row r="77" spans="1:16" x14ac:dyDescent="0.25">
      <c r="A77" s="35"/>
      <c r="B77" s="36"/>
      <c r="C77" s="45" t="s">
        <v>142</v>
      </c>
      <c r="D77" s="49">
        <v>13533111.76</v>
      </c>
      <c r="E77" s="49">
        <v>1469493.5</v>
      </c>
      <c r="F77" s="49">
        <v>1146430.69</v>
      </c>
      <c r="G77" s="49">
        <v>1357008.0899999999</v>
      </c>
      <c r="H77" s="49">
        <v>607319.48</v>
      </c>
      <c r="I77" s="49">
        <v>478833</v>
      </c>
      <c r="J77" s="49">
        <v>436718</v>
      </c>
      <c r="K77" s="49">
        <v>425444</v>
      </c>
      <c r="L77" s="49">
        <v>510348</v>
      </c>
      <c r="M77" s="49">
        <v>5852687</v>
      </c>
      <c r="N77" s="49">
        <v>439446</v>
      </c>
      <c r="O77" s="49">
        <v>409006</v>
      </c>
      <c r="P77" s="49">
        <v>400378</v>
      </c>
    </row>
    <row r="78" spans="1:16" ht="27" x14ac:dyDescent="0.25">
      <c r="A78" s="35"/>
      <c r="B78" s="36"/>
      <c r="C78" s="45" t="s">
        <v>141</v>
      </c>
      <c r="D78" s="49">
        <v>2125425.12</v>
      </c>
      <c r="E78" s="49">
        <v>59465.2</v>
      </c>
      <c r="F78" s="49">
        <v>473946.8</v>
      </c>
      <c r="G78" s="49">
        <v>970090.13</v>
      </c>
      <c r="H78" s="49">
        <v>422345.99000000005</v>
      </c>
      <c r="I78" s="49">
        <v>24183</v>
      </c>
      <c r="J78" s="49">
        <v>45737</v>
      </c>
      <c r="K78" s="49">
        <v>23138</v>
      </c>
      <c r="L78" s="49">
        <v>23629</v>
      </c>
      <c r="M78" s="49">
        <v>28972</v>
      </c>
      <c r="N78" s="49">
        <v>23919</v>
      </c>
      <c r="O78" s="49">
        <v>20936</v>
      </c>
      <c r="P78" s="49">
        <v>9063</v>
      </c>
    </row>
    <row r="79" spans="1:16" x14ac:dyDescent="0.25">
      <c r="A79" s="35"/>
      <c r="B79" s="36"/>
      <c r="C79" s="45" t="s">
        <v>140</v>
      </c>
      <c r="D79" s="49">
        <v>2054308.14</v>
      </c>
      <c r="E79" s="49">
        <v>165360.65</v>
      </c>
      <c r="F79" s="49">
        <v>150926</v>
      </c>
      <c r="G79" s="49">
        <v>277706.16000000003</v>
      </c>
      <c r="H79" s="49">
        <v>246696.33</v>
      </c>
      <c r="I79" s="49">
        <v>150926</v>
      </c>
      <c r="J79" s="49">
        <v>150926</v>
      </c>
      <c r="K79" s="49">
        <v>150926</v>
      </c>
      <c r="L79" s="49">
        <v>150926</v>
      </c>
      <c r="M79" s="49">
        <v>190926</v>
      </c>
      <c r="N79" s="49">
        <v>181137</v>
      </c>
      <c r="O79" s="49">
        <v>127926</v>
      </c>
      <c r="P79" s="49">
        <v>109926</v>
      </c>
    </row>
    <row r="80" spans="1:16" x14ac:dyDescent="0.25">
      <c r="A80" s="35"/>
      <c r="B80" s="36"/>
      <c r="C80" s="45" t="s">
        <v>139</v>
      </c>
      <c r="D80" s="49">
        <v>586376.54</v>
      </c>
      <c r="E80" s="49">
        <v>47866</v>
      </c>
      <c r="F80" s="49">
        <v>45000</v>
      </c>
      <c r="G80" s="49">
        <v>73558.55</v>
      </c>
      <c r="H80" s="49">
        <v>56365.99</v>
      </c>
      <c r="I80" s="49">
        <v>45838</v>
      </c>
      <c r="J80" s="49">
        <v>45500</v>
      </c>
      <c r="K80" s="49">
        <v>45000</v>
      </c>
      <c r="L80" s="49">
        <v>45000</v>
      </c>
      <c r="M80" s="49">
        <v>91200</v>
      </c>
      <c r="N80" s="49">
        <v>86048</v>
      </c>
      <c r="O80" s="49">
        <v>0</v>
      </c>
      <c r="P80" s="49">
        <v>5000</v>
      </c>
    </row>
    <row r="81" spans="1:16" ht="27" x14ac:dyDescent="0.25">
      <c r="A81" s="35"/>
      <c r="B81" s="36"/>
      <c r="C81" s="45" t="s">
        <v>999</v>
      </c>
      <c r="D81" s="49">
        <v>1109832.3399999999</v>
      </c>
      <c r="E81" s="49">
        <v>47030</v>
      </c>
      <c r="F81" s="49">
        <v>23028.34</v>
      </c>
      <c r="G81" s="49">
        <v>447983</v>
      </c>
      <c r="H81" s="49">
        <v>311599</v>
      </c>
      <c r="I81" s="49">
        <v>26555</v>
      </c>
      <c r="J81" s="49">
        <v>26721</v>
      </c>
      <c r="K81" s="49">
        <v>26010</v>
      </c>
      <c r="L81" s="49">
        <v>94215</v>
      </c>
      <c r="M81" s="49">
        <v>49726</v>
      </c>
      <c r="N81" s="49">
        <v>45465</v>
      </c>
      <c r="O81" s="49">
        <v>9112</v>
      </c>
      <c r="P81" s="49">
        <v>2388</v>
      </c>
    </row>
    <row r="82" spans="1:16" ht="18" x14ac:dyDescent="0.35">
      <c r="A82" s="29"/>
      <c r="B82" s="34" t="s">
        <v>137</v>
      </c>
      <c r="C82" s="44"/>
      <c r="D82" s="48">
        <v>30367143.77</v>
      </c>
      <c r="E82" s="48">
        <v>110113</v>
      </c>
      <c r="F82" s="48">
        <v>589180</v>
      </c>
      <c r="G82" s="48">
        <v>406</v>
      </c>
      <c r="H82" s="48">
        <v>1237125</v>
      </c>
      <c r="I82" s="48">
        <v>28118474.77</v>
      </c>
      <c r="J82" s="48">
        <v>87406</v>
      </c>
      <c r="K82" s="48">
        <v>37406</v>
      </c>
      <c r="L82" s="48">
        <v>37406</v>
      </c>
      <c r="M82" s="48">
        <v>37406</v>
      </c>
      <c r="N82" s="48">
        <v>37406</v>
      </c>
      <c r="O82" s="48">
        <v>37406</v>
      </c>
      <c r="P82" s="48">
        <v>37409</v>
      </c>
    </row>
    <row r="83" spans="1:16" x14ac:dyDescent="0.25">
      <c r="A83" s="35"/>
      <c r="B83" s="36"/>
      <c r="C83" s="45" t="s">
        <v>135</v>
      </c>
      <c r="D83" s="49">
        <v>1169182</v>
      </c>
      <c r="E83" s="49">
        <v>37406</v>
      </c>
      <c r="F83" s="49">
        <v>-37406</v>
      </c>
      <c r="G83" s="49">
        <v>406</v>
      </c>
      <c r="H83" s="49">
        <v>819525</v>
      </c>
      <c r="I83" s="49">
        <v>37406</v>
      </c>
      <c r="J83" s="49">
        <v>87406</v>
      </c>
      <c r="K83" s="49">
        <v>37406</v>
      </c>
      <c r="L83" s="49">
        <v>37406</v>
      </c>
      <c r="M83" s="49">
        <v>37406</v>
      </c>
      <c r="N83" s="49">
        <v>37406</v>
      </c>
      <c r="O83" s="49">
        <v>37406</v>
      </c>
      <c r="P83" s="49">
        <v>37409</v>
      </c>
    </row>
    <row r="84" spans="1:16" ht="27" x14ac:dyDescent="0.25">
      <c r="A84" s="35"/>
      <c r="B84" s="36"/>
      <c r="C84" s="45" t="s">
        <v>230</v>
      </c>
      <c r="D84" s="49">
        <v>29197961.77</v>
      </c>
      <c r="E84" s="49">
        <v>72707</v>
      </c>
      <c r="F84" s="49">
        <v>626586</v>
      </c>
      <c r="G84" s="49">
        <v>0</v>
      </c>
      <c r="H84" s="49">
        <v>417600</v>
      </c>
      <c r="I84" s="49">
        <v>28081068.77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</row>
    <row r="85" spans="1:16" ht="18" x14ac:dyDescent="0.35">
      <c r="A85" s="29"/>
      <c r="B85" s="34" t="s">
        <v>134</v>
      </c>
      <c r="C85" s="44"/>
      <c r="D85" s="48">
        <v>36546298.600000001</v>
      </c>
      <c r="E85" s="48">
        <v>3485206.48</v>
      </c>
      <c r="F85" s="48">
        <v>2178578.04</v>
      </c>
      <c r="G85" s="48">
        <v>5077139.9200000009</v>
      </c>
      <c r="H85" s="48">
        <v>4146493.0999999996</v>
      </c>
      <c r="I85" s="48">
        <v>4980544.7300000004</v>
      </c>
      <c r="J85" s="48">
        <v>2969980.7800000003</v>
      </c>
      <c r="K85" s="48">
        <v>2665319.29</v>
      </c>
      <c r="L85" s="48">
        <v>2584920.4900000002</v>
      </c>
      <c r="M85" s="48">
        <v>2816364.6</v>
      </c>
      <c r="N85" s="48">
        <v>2504123.9500000002</v>
      </c>
      <c r="O85" s="48">
        <v>1820441.8199999998</v>
      </c>
      <c r="P85" s="48">
        <v>1317185.3999999999</v>
      </c>
    </row>
    <row r="86" spans="1:16" x14ac:dyDescent="0.25">
      <c r="A86" s="35"/>
      <c r="B86" s="36"/>
      <c r="C86" s="45" t="s">
        <v>133</v>
      </c>
      <c r="D86" s="49">
        <v>3877045.6199999996</v>
      </c>
      <c r="E86" s="49">
        <v>411229.65</v>
      </c>
      <c r="F86" s="49">
        <v>285544.76</v>
      </c>
      <c r="G86" s="49">
        <v>509042.98</v>
      </c>
      <c r="H86" s="49">
        <v>323316.05</v>
      </c>
      <c r="I86" s="49">
        <v>290711.31</v>
      </c>
      <c r="J86" s="49">
        <v>307680.31</v>
      </c>
      <c r="K86" s="49">
        <v>294611.86</v>
      </c>
      <c r="L86" s="49">
        <v>312023.06</v>
      </c>
      <c r="M86" s="49">
        <v>573071.17000000004</v>
      </c>
      <c r="N86" s="49">
        <v>304123.07</v>
      </c>
      <c r="O86" s="49">
        <v>147788.88</v>
      </c>
      <c r="P86" s="49">
        <v>117902.52</v>
      </c>
    </row>
    <row r="87" spans="1:16" ht="27" x14ac:dyDescent="0.25">
      <c r="A87" s="35"/>
      <c r="B87" s="36"/>
      <c r="C87" s="45" t="s">
        <v>132</v>
      </c>
      <c r="D87" s="49">
        <v>564334.29</v>
      </c>
      <c r="E87" s="49">
        <v>76749.5</v>
      </c>
      <c r="F87" s="49">
        <v>42171.05</v>
      </c>
      <c r="G87" s="49">
        <v>78715.37</v>
      </c>
      <c r="H87" s="49">
        <v>44667.37</v>
      </c>
      <c r="I87" s="49">
        <v>38997</v>
      </c>
      <c r="J87" s="49">
        <v>41244</v>
      </c>
      <c r="K87" s="49">
        <v>50436</v>
      </c>
      <c r="L87" s="49">
        <v>39652</v>
      </c>
      <c r="M87" s="49">
        <v>52742</v>
      </c>
      <c r="N87" s="49">
        <v>48443</v>
      </c>
      <c r="O87" s="49">
        <v>30628</v>
      </c>
      <c r="P87" s="49">
        <v>19889</v>
      </c>
    </row>
    <row r="88" spans="1:16" ht="40.5" x14ac:dyDescent="0.25">
      <c r="A88" s="35"/>
      <c r="B88" s="36"/>
      <c r="C88" s="45" t="s">
        <v>1000</v>
      </c>
      <c r="D88" s="49">
        <v>236949.01</v>
      </c>
      <c r="E88" s="49">
        <v>13272</v>
      </c>
      <c r="F88" s="49">
        <v>20744</v>
      </c>
      <c r="G88" s="49">
        <v>36173</v>
      </c>
      <c r="H88" s="49">
        <v>29928.01</v>
      </c>
      <c r="I88" s="49">
        <v>14030</v>
      </c>
      <c r="J88" s="49">
        <v>22697</v>
      </c>
      <c r="K88" s="49">
        <v>18792</v>
      </c>
      <c r="L88" s="49">
        <v>12697</v>
      </c>
      <c r="M88" s="49">
        <v>24030</v>
      </c>
      <c r="N88" s="49">
        <v>12897</v>
      </c>
      <c r="O88" s="49">
        <v>24030</v>
      </c>
      <c r="P88" s="49">
        <v>7659</v>
      </c>
    </row>
    <row r="89" spans="1:16" ht="40.5" x14ac:dyDescent="0.25">
      <c r="A89" s="35"/>
      <c r="B89" s="36"/>
      <c r="C89" s="45" t="s">
        <v>1001</v>
      </c>
      <c r="D89" s="49">
        <v>5187121.99</v>
      </c>
      <c r="E89" s="49">
        <v>396825</v>
      </c>
      <c r="F89" s="49">
        <v>528990.99</v>
      </c>
      <c r="G89" s="49">
        <v>749686.22000000009</v>
      </c>
      <c r="H89" s="49">
        <v>435166.77999999997</v>
      </c>
      <c r="I89" s="49">
        <v>1164752</v>
      </c>
      <c r="J89" s="49">
        <v>354195</v>
      </c>
      <c r="K89" s="49">
        <v>324583</v>
      </c>
      <c r="L89" s="49">
        <v>289085</v>
      </c>
      <c r="M89" s="49">
        <v>344646</v>
      </c>
      <c r="N89" s="49">
        <v>313554</v>
      </c>
      <c r="O89" s="49">
        <v>173093</v>
      </c>
      <c r="P89" s="49">
        <v>112545</v>
      </c>
    </row>
    <row r="90" spans="1:16" ht="40.5" x14ac:dyDescent="0.25">
      <c r="A90" s="35"/>
      <c r="B90" s="36"/>
      <c r="C90" s="45" t="s">
        <v>1002</v>
      </c>
      <c r="D90" s="49">
        <v>58978.09</v>
      </c>
      <c r="E90" s="49">
        <v>3499.99</v>
      </c>
      <c r="F90" s="49">
        <v>1900</v>
      </c>
      <c r="G90" s="49">
        <v>8496</v>
      </c>
      <c r="H90" s="49">
        <v>9082.0999999999985</v>
      </c>
      <c r="I90" s="49">
        <v>5000</v>
      </c>
      <c r="J90" s="49">
        <v>0</v>
      </c>
      <c r="K90" s="49">
        <v>1000</v>
      </c>
      <c r="L90" s="49">
        <v>0</v>
      </c>
      <c r="M90" s="49">
        <v>15000</v>
      </c>
      <c r="N90" s="49">
        <v>0</v>
      </c>
      <c r="O90" s="49">
        <v>15000</v>
      </c>
      <c r="P90" s="49">
        <v>0</v>
      </c>
    </row>
    <row r="91" spans="1:16" ht="27" x14ac:dyDescent="0.25">
      <c r="A91" s="35"/>
      <c r="B91" s="36"/>
      <c r="C91" s="45" t="s">
        <v>129</v>
      </c>
      <c r="D91" s="49">
        <v>23791519.600000001</v>
      </c>
      <c r="E91" s="49">
        <v>2431915.34</v>
      </c>
      <c r="F91" s="49">
        <v>747310.24000000011</v>
      </c>
      <c r="G91" s="49">
        <v>3348603.3500000006</v>
      </c>
      <c r="H91" s="49">
        <v>2776445.7899999996</v>
      </c>
      <c r="I91" s="49">
        <v>3299299.42</v>
      </c>
      <c r="J91" s="49">
        <v>2089358.47</v>
      </c>
      <c r="K91" s="49">
        <v>1722917.43</v>
      </c>
      <c r="L91" s="49">
        <v>1780027.43</v>
      </c>
      <c r="M91" s="49">
        <v>1658392.43</v>
      </c>
      <c r="N91" s="49">
        <v>1628294.88</v>
      </c>
      <c r="O91" s="49">
        <v>1314910.94</v>
      </c>
      <c r="P91" s="49">
        <v>994043.88</v>
      </c>
    </row>
    <row r="92" spans="1:16" ht="27" x14ac:dyDescent="0.25">
      <c r="A92" s="35"/>
      <c r="B92" s="36"/>
      <c r="C92" s="45" t="s">
        <v>1003</v>
      </c>
      <c r="D92" s="49">
        <v>235819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45097</v>
      </c>
      <c r="N92" s="49">
        <v>63574</v>
      </c>
      <c r="O92" s="49">
        <v>63574</v>
      </c>
      <c r="P92" s="49">
        <v>63574</v>
      </c>
    </row>
    <row r="93" spans="1:16" ht="27" x14ac:dyDescent="0.25">
      <c r="A93" s="35"/>
      <c r="B93" s="36"/>
      <c r="C93" s="45" t="s">
        <v>1004</v>
      </c>
      <c r="D93" s="49">
        <v>2594156</v>
      </c>
      <c r="E93" s="49">
        <v>151715</v>
      </c>
      <c r="F93" s="49">
        <v>551917</v>
      </c>
      <c r="G93" s="49">
        <v>346048</v>
      </c>
      <c r="H93" s="49">
        <v>527887</v>
      </c>
      <c r="I93" s="49">
        <v>167755</v>
      </c>
      <c r="J93" s="49">
        <v>154806</v>
      </c>
      <c r="K93" s="49">
        <v>252979</v>
      </c>
      <c r="L93" s="49">
        <v>151436</v>
      </c>
      <c r="M93" s="49">
        <v>103386</v>
      </c>
      <c r="N93" s="49">
        <v>133238</v>
      </c>
      <c r="O93" s="49">
        <v>51417</v>
      </c>
      <c r="P93" s="49">
        <v>1572</v>
      </c>
    </row>
    <row r="94" spans="1:16" ht="27" x14ac:dyDescent="0.25">
      <c r="A94" s="35"/>
      <c r="B94" s="36"/>
      <c r="C94" s="45" t="s">
        <v>126</v>
      </c>
      <c r="D94" s="49">
        <v>375</v>
      </c>
      <c r="E94" s="49">
        <v>0</v>
      </c>
      <c r="F94" s="49">
        <v>0</v>
      </c>
      <c r="G94" s="49">
        <v>375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</row>
    <row r="95" spans="1:16" ht="18" x14ac:dyDescent="0.35">
      <c r="A95" s="32" t="s">
        <v>125</v>
      </c>
      <c r="B95" s="33"/>
      <c r="C95" s="43"/>
      <c r="D95" s="47">
        <v>789715032.58999991</v>
      </c>
      <c r="E95" s="47">
        <v>51047143.609999999</v>
      </c>
      <c r="F95" s="47">
        <v>80122055.87000002</v>
      </c>
      <c r="G95" s="47">
        <v>155724537.87000003</v>
      </c>
      <c r="H95" s="47">
        <v>132712490.55000003</v>
      </c>
      <c r="I95" s="47">
        <v>61924060</v>
      </c>
      <c r="J95" s="47">
        <v>49373971.230000004</v>
      </c>
      <c r="K95" s="47">
        <v>59495930.000000007</v>
      </c>
      <c r="L95" s="47">
        <v>47659246</v>
      </c>
      <c r="M95" s="47">
        <v>46970342</v>
      </c>
      <c r="N95" s="47">
        <v>42897671</v>
      </c>
      <c r="O95" s="47">
        <v>39229809</v>
      </c>
      <c r="P95" s="47">
        <v>22557775.460000001</v>
      </c>
    </row>
    <row r="96" spans="1:16" ht="18" x14ac:dyDescent="0.35">
      <c r="A96" s="29"/>
      <c r="B96" s="34" t="s">
        <v>124</v>
      </c>
      <c r="C96" s="44"/>
      <c r="D96" s="48">
        <v>144397674.52000001</v>
      </c>
      <c r="E96" s="48">
        <v>10990545</v>
      </c>
      <c r="F96" s="48">
        <v>18570494.07</v>
      </c>
      <c r="G96" s="48">
        <v>15307637.050000001</v>
      </c>
      <c r="H96" s="48">
        <v>22858238.940000001</v>
      </c>
      <c r="I96" s="48">
        <v>17107325</v>
      </c>
      <c r="J96" s="48">
        <v>13708542</v>
      </c>
      <c r="K96" s="48">
        <v>13110507</v>
      </c>
      <c r="L96" s="48">
        <v>12104912</v>
      </c>
      <c r="M96" s="48">
        <v>5605527</v>
      </c>
      <c r="N96" s="48">
        <v>5628948</v>
      </c>
      <c r="O96" s="48">
        <v>4756063</v>
      </c>
      <c r="P96" s="48">
        <v>4648935.46</v>
      </c>
    </row>
    <row r="97" spans="1:16" x14ac:dyDescent="0.25">
      <c r="A97" s="35"/>
      <c r="B97" s="36"/>
      <c r="C97" s="45" t="s">
        <v>123</v>
      </c>
      <c r="D97" s="49">
        <v>91881863.469999999</v>
      </c>
      <c r="E97" s="49">
        <v>7411931</v>
      </c>
      <c r="F97" s="49">
        <v>14235481.939999999</v>
      </c>
      <c r="G97" s="49">
        <v>10671994.120000001</v>
      </c>
      <c r="H97" s="49">
        <v>13294216.41</v>
      </c>
      <c r="I97" s="49">
        <v>12419264</v>
      </c>
      <c r="J97" s="49">
        <v>9709834</v>
      </c>
      <c r="K97" s="49">
        <v>9081759</v>
      </c>
      <c r="L97" s="49">
        <v>8194695</v>
      </c>
      <c r="M97" s="49">
        <v>1727246</v>
      </c>
      <c r="N97" s="49">
        <v>1746397</v>
      </c>
      <c r="O97" s="49">
        <v>1637692</v>
      </c>
      <c r="P97" s="49">
        <v>1751353</v>
      </c>
    </row>
    <row r="98" spans="1:16" x14ac:dyDescent="0.25">
      <c r="A98" s="35"/>
      <c r="B98" s="36"/>
      <c r="C98" s="45" t="s">
        <v>122</v>
      </c>
      <c r="D98" s="49">
        <v>4049394.45</v>
      </c>
      <c r="E98" s="49">
        <v>332512</v>
      </c>
      <c r="F98" s="49">
        <v>143462.12</v>
      </c>
      <c r="G98" s="49">
        <v>663689.52000000014</v>
      </c>
      <c r="H98" s="49">
        <v>454140.35</v>
      </c>
      <c r="I98" s="49">
        <v>334542</v>
      </c>
      <c r="J98" s="49">
        <v>332012</v>
      </c>
      <c r="K98" s="49">
        <v>333542</v>
      </c>
      <c r="L98" s="49">
        <v>332012</v>
      </c>
      <c r="M98" s="49">
        <v>321042</v>
      </c>
      <c r="N98" s="49">
        <v>321512</v>
      </c>
      <c r="O98" s="49">
        <v>321042</v>
      </c>
      <c r="P98" s="49">
        <v>159886.46</v>
      </c>
    </row>
    <row r="99" spans="1:16" x14ac:dyDescent="0.25">
      <c r="A99" s="35"/>
      <c r="B99" s="36"/>
      <c r="C99" s="45" t="s">
        <v>121</v>
      </c>
      <c r="D99" s="49">
        <v>11561677.080000002</v>
      </c>
      <c r="E99" s="49">
        <v>1129781</v>
      </c>
      <c r="F99" s="49">
        <v>982423.49</v>
      </c>
      <c r="G99" s="49">
        <v>1136767.5900000001</v>
      </c>
      <c r="H99" s="49">
        <v>1084088</v>
      </c>
      <c r="I99" s="49">
        <v>1057321</v>
      </c>
      <c r="J99" s="49">
        <v>918845</v>
      </c>
      <c r="K99" s="49">
        <v>918845</v>
      </c>
      <c r="L99" s="49">
        <v>879111</v>
      </c>
      <c r="M99" s="49">
        <v>878845</v>
      </c>
      <c r="N99" s="49">
        <v>879845</v>
      </c>
      <c r="O99" s="49">
        <v>869845</v>
      </c>
      <c r="P99" s="49">
        <v>825960</v>
      </c>
    </row>
    <row r="100" spans="1:16" x14ac:dyDescent="0.25">
      <c r="A100" s="35"/>
      <c r="B100" s="36"/>
      <c r="C100" s="45" t="s">
        <v>120</v>
      </c>
      <c r="D100" s="49">
        <v>10263508.560000001</v>
      </c>
      <c r="E100" s="49">
        <v>884208</v>
      </c>
      <c r="F100" s="49">
        <v>827472.73</v>
      </c>
      <c r="G100" s="49">
        <v>901956.83000000007</v>
      </c>
      <c r="H100" s="49">
        <v>869965</v>
      </c>
      <c r="I100" s="49">
        <v>865422</v>
      </c>
      <c r="J100" s="49">
        <v>865422</v>
      </c>
      <c r="K100" s="49">
        <v>864422</v>
      </c>
      <c r="L100" s="49">
        <v>833422</v>
      </c>
      <c r="M100" s="49">
        <v>845422</v>
      </c>
      <c r="N100" s="49">
        <v>839922</v>
      </c>
      <c r="O100" s="49">
        <v>836922</v>
      </c>
      <c r="P100" s="49">
        <v>828952</v>
      </c>
    </row>
    <row r="101" spans="1:16" x14ac:dyDescent="0.25">
      <c r="A101" s="35"/>
      <c r="B101" s="36"/>
      <c r="C101" s="45" t="s">
        <v>119</v>
      </c>
      <c r="D101" s="49">
        <v>697326</v>
      </c>
      <c r="E101" s="49">
        <v>88126</v>
      </c>
      <c r="F101" s="49">
        <v>29432</v>
      </c>
      <c r="G101" s="49">
        <v>54042</v>
      </c>
      <c r="H101" s="49">
        <v>58058</v>
      </c>
      <c r="I101" s="49">
        <v>61958</v>
      </c>
      <c r="J101" s="49">
        <v>61958</v>
      </c>
      <c r="K101" s="49">
        <v>61958</v>
      </c>
      <c r="L101" s="49">
        <v>56958</v>
      </c>
      <c r="M101" s="49">
        <v>56958</v>
      </c>
      <c r="N101" s="49">
        <v>56958</v>
      </c>
      <c r="O101" s="49">
        <v>55458</v>
      </c>
      <c r="P101" s="49">
        <v>55462</v>
      </c>
    </row>
    <row r="102" spans="1:16" ht="27" x14ac:dyDescent="0.25">
      <c r="A102" s="35"/>
      <c r="B102" s="36"/>
      <c r="C102" s="45" t="s">
        <v>118</v>
      </c>
      <c r="D102" s="49">
        <v>11795637.65</v>
      </c>
      <c r="E102" s="49">
        <v>1024230</v>
      </c>
      <c r="F102" s="49">
        <v>1046452.6699999999</v>
      </c>
      <c r="G102" s="49">
        <v>1121789.8999999999</v>
      </c>
      <c r="H102" s="49">
        <v>1042705.08</v>
      </c>
      <c r="I102" s="49">
        <v>982777</v>
      </c>
      <c r="J102" s="49">
        <v>978777</v>
      </c>
      <c r="K102" s="49">
        <v>977777</v>
      </c>
      <c r="L102" s="49">
        <v>962777</v>
      </c>
      <c r="M102" s="49">
        <v>917777</v>
      </c>
      <c r="N102" s="49">
        <v>915277</v>
      </c>
      <c r="O102" s="49">
        <v>915858</v>
      </c>
      <c r="P102" s="49">
        <v>909440</v>
      </c>
    </row>
    <row r="103" spans="1:16" ht="27" x14ac:dyDescent="0.25">
      <c r="A103" s="35"/>
      <c r="B103" s="36"/>
      <c r="C103" s="45" t="s">
        <v>1005</v>
      </c>
      <c r="D103" s="49">
        <v>10631662.050000001</v>
      </c>
      <c r="E103" s="49">
        <v>35896</v>
      </c>
      <c r="F103" s="49">
        <v>1246904.77</v>
      </c>
      <c r="G103" s="49">
        <v>583043.28</v>
      </c>
      <c r="H103" s="49">
        <v>3432937</v>
      </c>
      <c r="I103" s="49">
        <v>1292739</v>
      </c>
      <c r="J103" s="49">
        <v>773259</v>
      </c>
      <c r="K103" s="49">
        <v>782002</v>
      </c>
      <c r="L103" s="49">
        <v>782002</v>
      </c>
      <c r="M103" s="49">
        <v>782002</v>
      </c>
      <c r="N103" s="49">
        <v>782002</v>
      </c>
      <c r="O103" s="49">
        <v>69777</v>
      </c>
      <c r="P103" s="49">
        <v>69098</v>
      </c>
    </row>
    <row r="104" spans="1:16" x14ac:dyDescent="0.25">
      <c r="A104" s="35"/>
      <c r="B104" s="36"/>
      <c r="C104" s="45" t="s">
        <v>116</v>
      </c>
      <c r="D104" s="49">
        <v>964605.26000000024</v>
      </c>
      <c r="E104" s="49">
        <v>83861</v>
      </c>
      <c r="F104" s="49">
        <v>58864.35</v>
      </c>
      <c r="G104" s="49">
        <v>174353.81</v>
      </c>
      <c r="H104" s="49">
        <v>70129.100000000006</v>
      </c>
      <c r="I104" s="49">
        <v>93302</v>
      </c>
      <c r="J104" s="49">
        <v>68435</v>
      </c>
      <c r="K104" s="49">
        <v>90202</v>
      </c>
      <c r="L104" s="49">
        <v>63935</v>
      </c>
      <c r="M104" s="49">
        <v>76235</v>
      </c>
      <c r="N104" s="49">
        <v>87035</v>
      </c>
      <c r="O104" s="49">
        <v>49469</v>
      </c>
      <c r="P104" s="49">
        <v>48784</v>
      </c>
    </row>
    <row r="105" spans="1:16" x14ac:dyDescent="0.25">
      <c r="A105" s="35"/>
      <c r="B105" s="36"/>
      <c r="C105" s="45" t="s">
        <v>221</v>
      </c>
      <c r="D105" s="49">
        <v>2552000</v>
      </c>
      <c r="E105" s="49">
        <v>0</v>
      </c>
      <c r="F105" s="49">
        <v>0</v>
      </c>
      <c r="G105" s="49">
        <v>0</v>
      </c>
      <c r="H105" s="49">
        <v>2552000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</row>
    <row r="106" spans="1:16" ht="18" x14ac:dyDescent="0.35">
      <c r="A106" s="29"/>
      <c r="B106" s="34" t="s">
        <v>115</v>
      </c>
      <c r="C106" s="44"/>
      <c r="D106" s="48">
        <v>39290080.210000001</v>
      </c>
      <c r="E106" s="48">
        <v>2852553.4</v>
      </c>
      <c r="F106" s="48">
        <v>2732272.9</v>
      </c>
      <c r="G106" s="48">
        <v>4897153.07</v>
      </c>
      <c r="H106" s="48">
        <v>3945030.84</v>
      </c>
      <c r="I106" s="48">
        <v>3917245</v>
      </c>
      <c r="J106" s="48">
        <v>3254106</v>
      </c>
      <c r="K106" s="48">
        <v>3235060</v>
      </c>
      <c r="L106" s="48">
        <v>3105163</v>
      </c>
      <c r="M106" s="48">
        <v>3600714</v>
      </c>
      <c r="N106" s="48">
        <v>3286577</v>
      </c>
      <c r="O106" s="48">
        <v>2303132</v>
      </c>
      <c r="P106" s="48">
        <v>2161073</v>
      </c>
    </row>
    <row r="107" spans="1:16" x14ac:dyDescent="0.25">
      <c r="A107" s="35"/>
      <c r="B107" s="36"/>
      <c r="C107" s="45" t="s">
        <v>220</v>
      </c>
      <c r="D107" s="49">
        <v>754714</v>
      </c>
      <c r="E107" s="49">
        <v>19166</v>
      </c>
      <c r="F107" s="49">
        <v>0</v>
      </c>
      <c r="G107" s="49">
        <v>19166</v>
      </c>
      <c r="H107" s="49">
        <v>243046</v>
      </c>
      <c r="I107" s="49">
        <v>339166</v>
      </c>
      <c r="J107" s="49">
        <v>19166</v>
      </c>
      <c r="K107" s="49">
        <v>19166</v>
      </c>
      <c r="L107" s="49">
        <v>19166</v>
      </c>
      <c r="M107" s="49">
        <v>19166</v>
      </c>
      <c r="N107" s="49">
        <v>19166</v>
      </c>
      <c r="O107" s="49">
        <v>19166</v>
      </c>
      <c r="P107" s="49">
        <v>19174</v>
      </c>
    </row>
    <row r="108" spans="1:16" x14ac:dyDescent="0.25">
      <c r="A108" s="35"/>
      <c r="B108" s="36"/>
      <c r="C108" s="45" t="s">
        <v>114</v>
      </c>
      <c r="D108" s="49">
        <v>26769277.649999999</v>
      </c>
      <c r="E108" s="49">
        <v>2126058</v>
      </c>
      <c r="F108" s="49">
        <v>1667988.55</v>
      </c>
      <c r="G108" s="49">
        <v>3890023.01</v>
      </c>
      <c r="H108" s="49">
        <v>2274511.09</v>
      </c>
      <c r="I108" s="49">
        <v>2285292</v>
      </c>
      <c r="J108" s="49">
        <v>2273292</v>
      </c>
      <c r="K108" s="49">
        <v>2265292</v>
      </c>
      <c r="L108" s="49">
        <v>2222292</v>
      </c>
      <c r="M108" s="49">
        <v>2664542</v>
      </c>
      <c r="N108" s="49">
        <v>2095292</v>
      </c>
      <c r="O108" s="49">
        <v>1526042</v>
      </c>
      <c r="P108" s="49">
        <v>1478653</v>
      </c>
    </row>
    <row r="109" spans="1:16" ht="40.5" x14ac:dyDescent="0.25">
      <c r="A109" s="35"/>
      <c r="B109" s="36"/>
      <c r="C109" s="45" t="s">
        <v>1006</v>
      </c>
      <c r="D109" s="49">
        <v>5727960.0499999998</v>
      </c>
      <c r="E109" s="49">
        <v>260123.4</v>
      </c>
      <c r="F109" s="49">
        <v>446688.74</v>
      </c>
      <c r="G109" s="49">
        <v>529457.92000000004</v>
      </c>
      <c r="H109" s="49">
        <v>869549.99</v>
      </c>
      <c r="I109" s="49">
        <v>430355</v>
      </c>
      <c r="J109" s="49">
        <v>459222</v>
      </c>
      <c r="K109" s="49">
        <v>533721</v>
      </c>
      <c r="L109" s="49">
        <v>446055</v>
      </c>
      <c r="M109" s="49">
        <v>453295</v>
      </c>
      <c r="N109" s="49">
        <v>530910</v>
      </c>
      <c r="O109" s="49">
        <v>404615</v>
      </c>
      <c r="P109" s="49">
        <v>363967</v>
      </c>
    </row>
    <row r="110" spans="1:16" ht="27" x14ac:dyDescent="0.25">
      <c r="A110" s="35"/>
      <c r="B110" s="36"/>
      <c r="C110" s="45" t="s">
        <v>112</v>
      </c>
      <c r="D110" s="49">
        <v>732322</v>
      </c>
      <c r="E110" s="49">
        <v>72064</v>
      </c>
      <c r="F110" s="49">
        <v>49064</v>
      </c>
      <c r="G110" s="49">
        <v>-27270</v>
      </c>
      <c r="H110" s="49">
        <v>68397</v>
      </c>
      <c r="I110" s="49">
        <v>49164</v>
      </c>
      <c r="J110" s="49">
        <v>49564</v>
      </c>
      <c r="K110" s="49">
        <v>72564</v>
      </c>
      <c r="L110" s="49">
        <v>62397</v>
      </c>
      <c r="M110" s="49">
        <v>49064</v>
      </c>
      <c r="N110" s="49">
        <v>195514</v>
      </c>
      <c r="O110" s="49">
        <v>52564</v>
      </c>
      <c r="P110" s="49">
        <v>39236</v>
      </c>
    </row>
    <row r="111" spans="1:16" ht="27" x14ac:dyDescent="0.25">
      <c r="A111" s="35"/>
      <c r="B111" s="36"/>
      <c r="C111" s="45" t="s">
        <v>111</v>
      </c>
      <c r="D111" s="49">
        <v>1584624</v>
      </c>
      <c r="E111" s="49">
        <v>155650</v>
      </c>
      <c r="F111" s="49">
        <v>62650</v>
      </c>
      <c r="G111" s="49">
        <v>90474</v>
      </c>
      <c r="H111" s="49">
        <v>145650</v>
      </c>
      <c r="I111" s="49">
        <v>145650</v>
      </c>
      <c r="J111" s="49">
        <v>145650</v>
      </c>
      <c r="K111" s="49">
        <v>145650</v>
      </c>
      <c r="L111" s="49">
        <v>145650</v>
      </c>
      <c r="M111" s="49">
        <v>145650</v>
      </c>
      <c r="N111" s="49">
        <v>145650</v>
      </c>
      <c r="O111" s="49">
        <v>145650</v>
      </c>
      <c r="P111" s="49">
        <v>110650</v>
      </c>
    </row>
    <row r="112" spans="1:16" x14ac:dyDescent="0.25">
      <c r="A112" s="35"/>
      <c r="B112" s="36"/>
      <c r="C112" s="45" t="s">
        <v>110</v>
      </c>
      <c r="D112" s="49">
        <v>1144663.83</v>
      </c>
      <c r="E112" s="49">
        <v>1550</v>
      </c>
      <c r="F112" s="49">
        <v>7733</v>
      </c>
      <c r="G112" s="49">
        <v>107965.07</v>
      </c>
      <c r="H112" s="49">
        <v>239257.76</v>
      </c>
      <c r="I112" s="49">
        <v>551475</v>
      </c>
      <c r="J112" s="49">
        <v>40500</v>
      </c>
      <c r="K112" s="49">
        <v>41000</v>
      </c>
      <c r="L112" s="49">
        <v>40500</v>
      </c>
      <c r="M112" s="49">
        <v>73833</v>
      </c>
      <c r="N112" s="49">
        <v>40500</v>
      </c>
      <c r="O112" s="49">
        <v>350</v>
      </c>
      <c r="P112" s="49">
        <v>0</v>
      </c>
    </row>
    <row r="113" spans="1:16" x14ac:dyDescent="0.25">
      <c r="A113" s="35"/>
      <c r="B113" s="36"/>
      <c r="C113" s="45" t="s">
        <v>109</v>
      </c>
      <c r="D113" s="49">
        <v>2576518.6799999997</v>
      </c>
      <c r="E113" s="49">
        <v>217942</v>
      </c>
      <c r="F113" s="49">
        <v>498148.61</v>
      </c>
      <c r="G113" s="49">
        <v>287337.07</v>
      </c>
      <c r="H113" s="49">
        <v>104619</v>
      </c>
      <c r="I113" s="49">
        <v>116143</v>
      </c>
      <c r="J113" s="49">
        <v>266712</v>
      </c>
      <c r="K113" s="49">
        <v>157667</v>
      </c>
      <c r="L113" s="49">
        <v>169103</v>
      </c>
      <c r="M113" s="49">
        <v>195164</v>
      </c>
      <c r="N113" s="49">
        <v>259545</v>
      </c>
      <c r="O113" s="49">
        <v>154745</v>
      </c>
      <c r="P113" s="49">
        <v>149393</v>
      </c>
    </row>
    <row r="114" spans="1:16" ht="18" x14ac:dyDescent="0.35">
      <c r="A114" s="29"/>
      <c r="B114" s="34" t="s">
        <v>1007</v>
      </c>
      <c r="C114" s="44"/>
      <c r="D114" s="48">
        <v>177821916.74999997</v>
      </c>
      <c r="E114" s="48">
        <v>13534874.439999999</v>
      </c>
      <c r="F114" s="48">
        <v>11678135.449999999</v>
      </c>
      <c r="G114" s="48">
        <v>43917044.370000005</v>
      </c>
      <c r="H114" s="48">
        <v>21150667.960000001</v>
      </c>
      <c r="I114" s="48">
        <v>16507352</v>
      </c>
      <c r="J114" s="48">
        <v>11773273.530000001</v>
      </c>
      <c r="K114" s="48">
        <v>13436899</v>
      </c>
      <c r="L114" s="48">
        <v>11051681</v>
      </c>
      <c r="M114" s="48">
        <v>10482523</v>
      </c>
      <c r="N114" s="48">
        <v>12660413</v>
      </c>
      <c r="O114" s="48">
        <v>10167310</v>
      </c>
      <c r="P114" s="48">
        <v>1461743</v>
      </c>
    </row>
    <row r="115" spans="1:16" ht="27" x14ac:dyDescent="0.25">
      <c r="A115" s="35"/>
      <c r="B115" s="36"/>
      <c r="C115" s="45" t="s">
        <v>107</v>
      </c>
      <c r="D115" s="49">
        <v>24772548.600000001</v>
      </c>
      <c r="E115" s="49">
        <v>1387700</v>
      </c>
      <c r="F115" s="49">
        <v>1509733</v>
      </c>
      <c r="G115" s="49">
        <v>16249997</v>
      </c>
      <c r="H115" s="49">
        <v>1226025.6000000001</v>
      </c>
      <c r="I115" s="49">
        <v>257330</v>
      </c>
      <c r="J115" s="49">
        <v>469163</v>
      </c>
      <c r="K115" s="49">
        <v>1841830</v>
      </c>
      <c r="L115" s="49">
        <v>650663</v>
      </c>
      <c r="M115" s="49">
        <v>266996</v>
      </c>
      <c r="N115" s="49">
        <v>524997</v>
      </c>
      <c r="O115" s="49">
        <v>245664</v>
      </c>
      <c r="P115" s="49">
        <v>142450</v>
      </c>
    </row>
    <row r="116" spans="1:16" ht="27" x14ac:dyDescent="0.25">
      <c r="A116" s="35"/>
      <c r="B116" s="36"/>
      <c r="C116" s="45" t="s">
        <v>1008</v>
      </c>
      <c r="D116" s="49">
        <v>232284</v>
      </c>
      <c r="E116" s="49">
        <v>7274</v>
      </c>
      <c r="F116" s="49">
        <v>7274</v>
      </c>
      <c r="G116" s="49">
        <v>10770</v>
      </c>
      <c r="H116" s="49">
        <v>86270</v>
      </c>
      <c r="I116" s="49">
        <v>7274</v>
      </c>
      <c r="J116" s="49">
        <v>7274</v>
      </c>
      <c r="K116" s="49">
        <v>69774</v>
      </c>
      <c r="L116" s="49">
        <v>7274</v>
      </c>
      <c r="M116" s="49">
        <v>7275</v>
      </c>
      <c r="N116" s="49">
        <v>7275</v>
      </c>
      <c r="O116" s="49">
        <v>7275</v>
      </c>
      <c r="P116" s="49">
        <v>7275</v>
      </c>
    </row>
    <row r="117" spans="1:16" ht="40.5" x14ac:dyDescent="0.25">
      <c r="A117" s="35"/>
      <c r="B117" s="36"/>
      <c r="C117" s="45" t="s">
        <v>1009</v>
      </c>
      <c r="D117" s="49">
        <v>28905884.530000001</v>
      </c>
      <c r="E117" s="49">
        <v>2166710</v>
      </c>
      <c r="F117" s="49">
        <v>4100470</v>
      </c>
      <c r="G117" s="49">
        <v>10536207</v>
      </c>
      <c r="H117" s="49">
        <v>9663195</v>
      </c>
      <c r="I117" s="49">
        <v>142862</v>
      </c>
      <c r="J117" s="49">
        <v>1225311.53</v>
      </c>
      <c r="K117" s="49">
        <v>42529</v>
      </c>
      <c r="L117" s="49">
        <v>45362</v>
      </c>
      <c r="M117" s="49">
        <v>39712</v>
      </c>
      <c r="N117" s="49">
        <v>882102</v>
      </c>
      <c r="O117" s="49">
        <v>34962</v>
      </c>
      <c r="P117" s="49">
        <v>26462</v>
      </c>
    </row>
    <row r="118" spans="1:16" x14ac:dyDescent="0.25">
      <c r="A118" s="35"/>
      <c r="B118" s="36"/>
      <c r="C118" s="45" t="s">
        <v>1010</v>
      </c>
      <c r="D118" s="49">
        <v>11819208.969999999</v>
      </c>
      <c r="E118" s="49">
        <v>480026</v>
      </c>
      <c r="F118" s="49">
        <v>4631640</v>
      </c>
      <c r="G118" s="49">
        <v>-610950.02999999991</v>
      </c>
      <c r="H118" s="49">
        <v>-469113</v>
      </c>
      <c r="I118" s="49">
        <v>681209</v>
      </c>
      <c r="J118" s="49">
        <v>633989</v>
      </c>
      <c r="K118" s="49">
        <v>1965645</v>
      </c>
      <c r="L118" s="49">
        <v>901908</v>
      </c>
      <c r="M118" s="49">
        <v>786676</v>
      </c>
      <c r="N118" s="49">
        <v>1864699</v>
      </c>
      <c r="O118" s="49">
        <v>497488</v>
      </c>
      <c r="P118" s="49">
        <v>455992</v>
      </c>
    </row>
    <row r="119" spans="1:16" ht="27" x14ac:dyDescent="0.25">
      <c r="A119" s="35"/>
      <c r="B119" s="36"/>
      <c r="C119" s="45" t="s">
        <v>103</v>
      </c>
      <c r="D119" s="49">
        <v>0</v>
      </c>
      <c r="E119" s="49">
        <v>100</v>
      </c>
      <c r="F119" s="49">
        <v>0</v>
      </c>
      <c r="G119" s="49">
        <v>-100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</row>
    <row r="120" spans="1:16" ht="27" x14ac:dyDescent="0.25">
      <c r="A120" s="35"/>
      <c r="B120" s="36"/>
      <c r="C120" s="45" t="s">
        <v>1011</v>
      </c>
      <c r="D120" s="49">
        <v>914968.32</v>
      </c>
      <c r="E120" s="49">
        <v>32381</v>
      </c>
      <c r="F120" s="49">
        <v>77971</v>
      </c>
      <c r="G120" s="49">
        <v>-82443.679999999993</v>
      </c>
      <c r="H120" s="49">
        <v>117573</v>
      </c>
      <c r="I120" s="49">
        <v>67653</v>
      </c>
      <c r="J120" s="49">
        <v>81259</v>
      </c>
      <c r="K120" s="49">
        <v>160946</v>
      </c>
      <c r="L120" s="49">
        <v>117300</v>
      </c>
      <c r="M120" s="49">
        <v>90281</v>
      </c>
      <c r="N120" s="49">
        <v>103497</v>
      </c>
      <c r="O120" s="49">
        <v>99551</v>
      </c>
      <c r="P120" s="49">
        <v>49000</v>
      </c>
    </row>
    <row r="121" spans="1:16" x14ac:dyDescent="0.25">
      <c r="A121" s="35"/>
      <c r="B121" s="36"/>
      <c r="C121" s="45" t="s">
        <v>101</v>
      </c>
      <c r="D121" s="49">
        <v>93419230.999999985</v>
      </c>
      <c r="E121" s="49">
        <v>8539058</v>
      </c>
      <c r="F121" s="49">
        <v>-15000</v>
      </c>
      <c r="G121" s="49">
        <v>16974785</v>
      </c>
      <c r="H121" s="49">
        <v>8489058</v>
      </c>
      <c r="I121" s="49">
        <v>8489058</v>
      </c>
      <c r="J121" s="49">
        <v>8489058</v>
      </c>
      <c r="K121" s="49">
        <v>8489058</v>
      </c>
      <c r="L121" s="49">
        <v>8489058</v>
      </c>
      <c r="M121" s="49">
        <v>8489058</v>
      </c>
      <c r="N121" s="49">
        <v>8489058</v>
      </c>
      <c r="O121" s="49">
        <v>8489058</v>
      </c>
      <c r="P121" s="49">
        <v>7924</v>
      </c>
    </row>
    <row r="122" spans="1:16" x14ac:dyDescent="0.25">
      <c r="A122" s="35"/>
      <c r="B122" s="36"/>
      <c r="C122" s="45" t="s">
        <v>100</v>
      </c>
      <c r="D122" s="49">
        <v>8809766.4499999993</v>
      </c>
      <c r="E122" s="49">
        <v>808269.44</v>
      </c>
      <c r="F122" s="49">
        <v>681929.45</v>
      </c>
      <c r="G122" s="49">
        <v>756796.20000000019</v>
      </c>
      <c r="H122" s="49">
        <v>577911.36</v>
      </c>
      <c r="I122" s="49">
        <v>786057</v>
      </c>
      <c r="J122" s="49">
        <v>786057</v>
      </c>
      <c r="K122" s="49">
        <v>786057</v>
      </c>
      <c r="L122" s="49">
        <v>743450</v>
      </c>
      <c r="M122" s="49">
        <v>724057</v>
      </c>
      <c r="N122" s="49">
        <v>724057</v>
      </c>
      <c r="O122" s="49">
        <v>717557</v>
      </c>
      <c r="P122" s="49">
        <v>717568</v>
      </c>
    </row>
    <row r="123" spans="1:16" ht="27" x14ac:dyDescent="0.25">
      <c r="A123" s="35"/>
      <c r="B123" s="36"/>
      <c r="C123" s="45" t="s">
        <v>99</v>
      </c>
      <c r="D123" s="49">
        <v>8948024.879999999</v>
      </c>
      <c r="E123" s="49">
        <v>113356</v>
      </c>
      <c r="F123" s="49">
        <v>684118</v>
      </c>
      <c r="G123" s="49">
        <v>81982.880000000005</v>
      </c>
      <c r="H123" s="49">
        <v>1459748</v>
      </c>
      <c r="I123" s="49">
        <v>6075909</v>
      </c>
      <c r="J123" s="49">
        <v>81162</v>
      </c>
      <c r="K123" s="49">
        <v>81060</v>
      </c>
      <c r="L123" s="49">
        <v>96666</v>
      </c>
      <c r="M123" s="49">
        <v>78468</v>
      </c>
      <c r="N123" s="49">
        <v>64728</v>
      </c>
      <c r="O123" s="49">
        <v>75755</v>
      </c>
      <c r="P123" s="49">
        <v>55072</v>
      </c>
    </row>
    <row r="124" spans="1:16" ht="18" x14ac:dyDescent="0.35">
      <c r="A124" s="29"/>
      <c r="B124" s="34" t="s">
        <v>98</v>
      </c>
      <c r="C124" s="44"/>
      <c r="D124" s="48">
        <v>40151183.43</v>
      </c>
      <c r="E124" s="48">
        <v>2420782.2400000002</v>
      </c>
      <c r="F124" s="48">
        <v>6059578.3500000015</v>
      </c>
      <c r="G124" s="48">
        <v>15880586.350000001</v>
      </c>
      <c r="H124" s="48">
        <v>2566506.4900000002</v>
      </c>
      <c r="I124" s="48">
        <v>1955717</v>
      </c>
      <c r="J124" s="48">
        <v>1726362</v>
      </c>
      <c r="K124" s="48">
        <v>1769021</v>
      </c>
      <c r="L124" s="48">
        <v>1715595</v>
      </c>
      <c r="M124" s="48">
        <v>1618389</v>
      </c>
      <c r="N124" s="48">
        <v>1663862</v>
      </c>
      <c r="O124" s="48">
        <v>1413873</v>
      </c>
      <c r="P124" s="48">
        <v>1360911</v>
      </c>
    </row>
    <row r="125" spans="1:16" x14ac:dyDescent="0.25">
      <c r="A125" s="35"/>
      <c r="B125" s="36"/>
      <c r="C125" s="45" t="s">
        <v>97</v>
      </c>
      <c r="D125" s="49">
        <v>2623227.0500000003</v>
      </c>
      <c r="E125" s="49">
        <v>59106.61</v>
      </c>
      <c r="F125" s="49">
        <v>1241372.1200000001</v>
      </c>
      <c r="G125" s="49">
        <v>1064298.32</v>
      </c>
      <c r="H125" s="49">
        <v>59350</v>
      </c>
      <c r="I125" s="49">
        <v>30350</v>
      </c>
      <c r="J125" s="49">
        <v>25350</v>
      </c>
      <c r="K125" s="49">
        <v>25350</v>
      </c>
      <c r="L125" s="49">
        <v>30350</v>
      </c>
      <c r="M125" s="49">
        <v>10350</v>
      </c>
      <c r="N125" s="49">
        <v>25350</v>
      </c>
      <c r="O125" s="49">
        <v>20000</v>
      </c>
      <c r="P125" s="49">
        <v>32000</v>
      </c>
    </row>
    <row r="126" spans="1:16" ht="27" x14ac:dyDescent="0.25">
      <c r="A126" s="35"/>
      <c r="B126" s="36"/>
      <c r="C126" s="45" t="s">
        <v>96</v>
      </c>
      <c r="D126" s="49">
        <v>4910000</v>
      </c>
      <c r="E126" s="49">
        <v>400000</v>
      </c>
      <c r="F126" s="49">
        <v>400000</v>
      </c>
      <c r="G126" s="49">
        <v>400000</v>
      </c>
      <c r="H126" s="49">
        <v>400000</v>
      </c>
      <c r="I126" s="49">
        <v>400000</v>
      </c>
      <c r="J126" s="49">
        <v>400000</v>
      </c>
      <c r="K126" s="49">
        <v>510000</v>
      </c>
      <c r="L126" s="49">
        <v>400000</v>
      </c>
      <c r="M126" s="49">
        <v>400000</v>
      </c>
      <c r="N126" s="49">
        <v>400000</v>
      </c>
      <c r="O126" s="49">
        <v>400000</v>
      </c>
      <c r="P126" s="49">
        <v>400000</v>
      </c>
    </row>
    <row r="127" spans="1:16" ht="27" x14ac:dyDescent="0.25">
      <c r="A127" s="35"/>
      <c r="B127" s="36"/>
      <c r="C127" s="45" t="s">
        <v>987</v>
      </c>
      <c r="D127" s="49">
        <v>19900</v>
      </c>
      <c r="E127" s="49">
        <v>0</v>
      </c>
      <c r="F127" s="49">
        <v>7400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7500</v>
      </c>
      <c r="M127" s="49">
        <v>0</v>
      </c>
      <c r="N127" s="49">
        <v>0</v>
      </c>
      <c r="O127" s="49">
        <v>0</v>
      </c>
      <c r="P127" s="49">
        <v>5000</v>
      </c>
    </row>
    <row r="128" spans="1:16" x14ac:dyDescent="0.25">
      <c r="A128" s="35"/>
      <c r="B128" s="36"/>
      <c r="C128" s="45" t="s">
        <v>95</v>
      </c>
      <c r="D128" s="49">
        <v>21120342.089999996</v>
      </c>
      <c r="E128" s="49">
        <v>849385</v>
      </c>
      <c r="F128" s="49">
        <v>3200427.5900000003</v>
      </c>
      <c r="G128" s="49">
        <v>14445144.5</v>
      </c>
      <c r="H128" s="49">
        <v>1261342</v>
      </c>
      <c r="I128" s="49">
        <v>376477</v>
      </c>
      <c r="J128" s="49">
        <v>141174</v>
      </c>
      <c r="K128" s="49">
        <v>141174</v>
      </c>
      <c r="L128" s="49">
        <v>141174</v>
      </c>
      <c r="M128" s="49">
        <v>141174</v>
      </c>
      <c r="N128" s="49">
        <v>141174</v>
      </c>
      <c r="O128" s="49">
        <v>141174</v>
      </c>
      <c r="P128" s="49">
        <v>140522</v>
      </c>
    </row>
    <row r="129" spans="1:16" x14ac:dyDescent="0.25">
      <c r="A129" s="35"/>
      <c r="B129" s="36"/>
      <c r="C129" s="45" t="s">
        <v>94</v>
      </c>
      <c r="D129" s="49">
        <v>1055940.44</v>
      </c>
      <c r="E129" s="49">
        <v>98144</v>
      </c>
      <c r="F129" s="49">
        <v>119375</v>
      </c>
      <c r="G129" s="49">
        <v>241349.44</v>
      </c>
      <c r="H129" s="49">
        <v>53539</v>
      </c>
      <c r="I129" s="49">
        <v>86299</v>
      </c>
      <c r="J129" s="49">
        <v>69639</v>
      </c>
      <c r="K129" s="49">
        <v>62299</v>
      </c>
      <c r="L129" s="49">
        <v>86639</v>
      </c>
      <c r="M129" s="49">
        <v>59299</v>
      </c>
      <c r="N129" s="49">
        <v>59639</v>
      </c>
      <c r="O129" s="49">
        <v>64689</v>
      </c>
      <c r="P129" s="49">
        <v>55030</v>
      </c>
    </row>
    <row r="130" spans="1:16" x14ac:dyDescent="0.25">
      <c r="A130" s="35"/>
      <c r="B130" s="36"/>
      <c r="C130" s="45" t="s">
        <v>93</v>
      </c>
      <c r="D130" s="49">
        <v>84064.8</v>
      </c>
      <c r="E130" s="49">
        <v>21257</v>
      </c>
      <c r="F130" s="49">
        <v>5158</v>
      </c>
      <c r="G130" s="49">
        <v>7324.8</v>
      </c>
      <c r="H130" s="49">
        <v>3758</v>
      </c>
      <c r="I130" s="49">
        <v>6258</v>
      </c>
      <c r="J130" s="49">
        <v>6158</v>
      </c>
      <c r="K130" s="49">
        <v>5658</v>
      </c>
      <c r="L130" s="49">
        <v>5958</v>
      </c>
      <c r="M130" s="49">
        <v>5658</v>
      </c>
      <c r="N130" s="49">
        <v>5858</v>
      </c>
      <c r="O130" s="49">
        <v>5658</v>
      </c>
      <c r="P130" s="49">
        <v>5361</v>
      </c>
    </row>
    <row r="131" spans="1:16" ht="27" x14ac:dyDescent="0.25">
      <c r="A131" s="35"/>
      <c r="B131" s="36"/>
      <c r="C131" s="45" t="s">
        <v>92</v>
      </c>
      <c r="D131" s="49">
        <v>10337709.050000001</v>
      </c>
      <c r="E131" s="49">
        <v>992889.63000000012</v>
      </c>
      <c r="F131" s="49">
        <v>1085845.6400000001</v>
      </c>
      <c r="G131" s="49">
        <v>-277530.70999999996</v>
      </c>
      <c r="H131" s="49">
        <v>788517.49000000011</v>
      </c>
      <c r="I131" s="49">
        <v>1056333</v>
      </c>
      <c r="J131" s="49">
        <v>1084041</v>
      </c>
      <c r="K131" s="49">
        <v>1024540</v>
      </c>
      <c r="L131" s="49">
        <v>1043974</v>
      </c>
      <c r="M131" s="49">
        <v>1001908</v>
      </c>
      <c r="N131" s="49">
        <v>1031841</v>
      </c>
      <c r="O131" s="49">
        <v>782352</v>
      </c>
      <c r="P131" s="49">
        <v>722998</v>
      </c>
    </row>
    <row r="132" spans="1:16" ht="18" x14ac:dyDescent="0.35">
      <c r="A132" s="29"/>
      <c r="B132" s="34" t="s">
        <v>1012</v>
      </c>
      <c r="C132" s="44"/>
      <c r="D132" s="48">
        <v>85118134.36999999</v>
      </c>
      <c r="E132" s="48">
        <v>3952576.58</v>
      </c>
      <c r="F132" s="48">
        <v>9551078.3599999994</v>
      </c>
      <c r="G132" s="48">
        <v>6802200.6800000006</v>
      </c>
      <c r="H132" s="48">
        <v>6817520.0499999998</v>
      </c>
      <c r="I132" s="48">
        <v>8715405</v>
      </c>
      <c r="J132" s="48">
        <v>4024965.7</v>
      </c>
      <c r="K132" s="48">
        <v>13253892</v>
      </c>
      <c r="L132" s="48">
        <v>5818839</v>
      </c>
      <c r="M132" s="48">
        <v>10905154</v>
      </c>
      <c r="N132" s="48">
        <v>5309121</v>
      </c>
      <c r="O132" s="48">
        <v>7858168</v>
      </c>
      <c r="P132" s="48">
        <v>2109214</v>
      </c>
    </row>
    <row r="133" spans="1:16" ht="27" x14ac:dyDescent="0.25">
      <c r="A133" s="35"/>
      <c r="B133" s="36"/>
      <c r="C133" s="45" t="s">
        <v>90</v>
      </c>
      <c r="D133" s="49">
        <v>17171071.899999995</v>
      </c>
      <c r="E133" s="49">
        <v>1795490.5899999999</v>
      </c>
      <c r="F133" s="49">
        <v>2293029.5</v>
      </c>
      <c r="G133" s="49">
        <v>-286417.58999999979</v>
      </c>
      <c r="H133" s="49">
        <v>2134179.62</v>
      </c>
      <c r="I133" s="49">
        <v>1344079.76</v>
      </c>
      <c r="J133" s="49">
        <v>213034.4600000002</v>
      </c>
      <c r="K133" s="49">
        <v>1552975.76</v>
      </c>
      <c r="L133" s="49">
        <v>3040530.76</v>
      </c>
      <c r="M133" s="49">
        <v>2224999.7599999998</v>
      </c>
      <c r="N133" s="49">
        <v>1635217.76</v>
      </c>
      <c r="O133" s="49">
        <v>966231.76</v>
      </c>
      <c r="P133" s="49">
        <v>257719.76</v>
      </c>
    </row>
    <row r="134" spans="1:16" ht="40.5" x14ac:dyDescent="0.25">
      <c r="A134" s="35"/>
      <c r="B134" s="36"/>
      <c r="C134" s="45" t="s">
        <v>1013</v>
      </c>
      <c r="D134" s="49">
        <v>3989336.83</v>
      </c>
      <c r="E134" s="49">
        <v>347227.99</v>
      </c>
      <c r="F134" s="49">
        <v>245839.24</v>
      </c>
      <c r="G134" s="49">
        <v>378300.52999999997</v>
      </c>
      <c r="H134" s="49">
        <v>305687.07</v>
      </c>
      <c r="I134" s="49">
        <v>373470</v>
      </c>
      <c r="J134" s="49">
        <v>353691</v>
      </c>
      <c r="K134" s="49">
        <v>374478</v>
      </c>
      <c r="L134" s="49">
        <v>340132</v>
      </c>
      <c r="M134" s="49">
        <v>323469</v>
      </c>
      <c r="N134" s="49">
        <v>337201</v>
      </c>
      <c r="O134" s="49">
        <v>334569</v>
      </c>
      <c r="P134" s="49">
        <v>275272</v>
      </c>
    </row>
    <row r="135" spans="1:16" ht="40.5" x14ac:dyDescent="0.25">
      <c r="A135" s="35"/>
      <c r="B135" s="36"/>
      <c r="C135" s="45" t="s">
        <v>1014</v>
      </c>
      <c r="D135" s="49">
        <v>7430451.7800000003</v>
      </c>
      <c r="E135" s="49">
        <v>67984</v>
      </c>
      <c r="F135" s="49">
        <v>103880</v>
      </c>
      <c r="G135" s="49">
        <v>253511.18000000002</v>
      </c>
      <c r="H135" s="49">
        <v>101320.6</v>
      </c>
      <c r="I135" s="49">
        <v>3485410</v>
      </c>
      <c r="J135" s="49">
        <v>201001</v>
      </c>
      <c r="K135" s="49">
        <v>100114</v>
      </c>
      <c r="L135" s="49">
        <v>143780</v>
      </c>
      <c r="M135" s="49">
        <v>2700415</v>
      </c>
      <c r="N135" s="49">
        <v>150566</v>
      </c>
      <c r="O135" s="49">
        <v>102291</v>
      </c>
      <c r="P135" s="49">
        <v>20179</v>
      </c>
    </row>
    <row r="136" spans="1:16" ht="40.5" x14ac:dyDescent="0.25">
      <c r="A136" s="35"/>
      <c r="B136" s="36"/>
      <c r="C136" s="45" t="s">
        <v>1015</v>
      </c>
      <c r="D136" s="49">
        <v>121096</v>
      </c>
      <c r="E136" s="49">
        <v>0</v>
      </c>
      <c r="F136" s="49">
        <v>0</v>
      </c>
      <c r="G136" s="49">
        <v>12996</v>
      </c>
      <c r="H136" s="49">
        <v>46100</v>
      </c>
      <c r="I136" s="49">
        <v>10000</v>
      </c>
      <c r="J136" s="49">
        <v>15000</v>
      </c>
      <c r="K136" s="49">
        <v>0</v>
      </c>
      <c r="L136" s="49">
        <v>10000</v>
      </c>
      <c r="M136" s="49">
        <v>10000</v>
      </c>
      <c r="N136" s="49">
        <v>2000</v>
      </c>
      <c r="O136" s="49">
        <v>15000</v>
      </c>
      <c r="P136" s="49">
        <v>0</v>
      </c>
    </row>
    <row r="137" spans="1:16" ht="27" x14ac:dyDescent="0.25">
      <c r="A137" s="35"/>
      <c r="B137" s="36"/>
      <c r="C137" s="45" t="s">
        <v>87</v>
      </c>
      <c r="D137" s="49">
        <v>42853420.969999999</v>
      </c>
      <c r="E137" s="49">
        <v>1171505</v>
      </c>
      <c r="F137" s="49">
        <v>5462241.3399999999</v>
      </c>
      <c r="G137" s="49">
        <v>5259891.3800000008</v>
      </c>
      <c r="H137" s="49">
        <v>3168547.25</v>
      </c>
      <c r="I137" s="49">
        <v>2652260</v>
      </c>
      <c r="J137" s="49">
        <v>2424962</v>
      </c>
      <c r="K137" s="49">
        <v>10303668</v>
      </c>
      <c r="L137" s="49">
        <v>1449095</v>
      </c>
      <c r="M137" s="49">
        <v>1872752</v>
      </c>
      <c r="N137" s="49">
        <v>2429616</v>
      </c>
      <c r="O137" s="49">
        <v>5726908</v>
      </c>
      <c r="P137" s="49">
        <v>931975</v>
      </c>
    </row>
    <row r="138" spans="1:16" ht="40.5" x14ac:dyDescent="0.25">
      <c r="A138" s="35"/>
      <c r="B138" s="36"/>
      <c r="C138" s="45" t="s">
        <v>1016</v>
      </c>
      <c r="D138" s="49">
        <v>6993877.9700000007</v>
      </c>
      <c r="E138" s="49">
        <v>251001</v>
      </c>
      <c r="F138" s="49">
        <v>388128.82</v>
      </c>
      <c r="G138" s="49">
        <v>487694.56</v>
      </c>
      <c r="H138" s="49">
        <v>499625.58999999997</v>
      </c>
      <c r="I138" s="49">
        <v>369973</v>
      </c>
      <c r="J138" s="49">
        <v>349735</v>
      </c>
      <c r="K138" s="49">
        <v>345552</v>
      </c>
      <c r="L138" s="49">
        <v>324090</v>
      </c>
      <c r="M138" s="49">
        <v>3265976</v>
      </c>
      <c r="N138" s="49">
        <v>259809</v>
      </c>
      <c r="O138" s="49">
        <v>238296</v>
      </c>
      <c r="P138" s="49">
        <v>213997</v>
      </c>
    </row>
    <row r="139" spans="1:16" ht="27" x14ac:dyDescent="0.25">
      <c r="A139" s="35"/>
      <c r="B139" s="36"/>
      <c r="C139" s="45" t="s">
        <v>85</v>
      </c>
      <c r="D139" s="49">
        <v>6550294.9199999981</v>
      </c>
      <c r="E139" s="49">
        <v>318952</v>
      </c>
      <c r="F139" s="49">
        <v>1057959.46</v>
      </c>
      <c r="G139" s="49">
        <v>695808.62</v>
      </c>
      <c r="H139" s="49">
        <v>559643.92000000004</v>
      </c>
      <c r="I139" s="49">
        <v>479796.24</v>
      </c>
      <c r="J139" s="49">
        <v>467126.24</v>
      </c>
      <c r="K139" s="49">
        <v>576688.24</v>
      </c>
      <c r="L139" s="49">
        <v>510795.24</v>
      </c>
      <c r="M139" s="49">
        <v>507126.24</v>
      </c>
      <c r="N139" s="49">
        <v>492295.24</v>
      </c>
      <c r="O139" s="49">
        <v>474456.24</v>
      </c>
      <c r="P139" s="49">
        <v>409647.24</v>
      </c>
    </row>
    <row r="140" spans="1:16" x14ac:dyDescent="0.25">
      <c r="A140" s="35"/>
      <c r="B140" s="36"/>
      <c r="C140" s="45" t="s">
        <v>84</v>
      </c>
      <c r="D140" s="49">
        <v>8584</v>
      </c>
      <c r="E140" s="49">
        <v>416</v>
      </c>
      <c r="F140" s="49">
        <v>0</v>
      </c>
      <c r="G140" s="49">
        <v>416</v>
      </c>
      <c r="H140" s="49">
        <v>2416</v>
      </c>
      <c r="I140" s="49">
        <v>416</v>
      </c>
      <c r="J140" s="49">
        <v>416</v>
      </c>
      <c r="K140" s="49">
        <v>416</v>
      </c>
      <c r="L140" s="49">
        <v>416</v>
      </c>
      <c r="M140" s="49">
        <v>416</v>
      </c>
      <c r="N140" s="49">
        <v>2416</v>
      </c>
      <c r="O140" s="49">
        <v>416</v>
      </c>
      <c r="P140" s="49">
        <v>424</v>
      </c>
    </row>
    <row r="141" spans="1:16" ht="18" x14ac:dyDescent="0.35">
      <c r="A141" s="29"/>
      <c r="B141" s="34" t="s">
        <v>83</v>
      </c>
      <c r="C141" s="44"/>
      <c r="D141" s="48">
        <v>84685794.25999999</v>
      </c>
      <c r="E141" s="48">
        <v>3142004</v>
      </c>
      <c r="F141" s="48">
        <v>2889796</v>
      </c>
      <c r="G141" s="48">
        <v>53016722.240000002</v>
      </c>
      <c r="H141" s="48">
        <v>5185691.0199999996</v>
      </c>
      <c r="I141" s="48">
        <v>2630302</v>
      </c>
      <c r="J141" s="48">
        <v>2882052</v>
      </c>
      <c r="K141" s="48">
        <v>2511216</v>
      </c>
      <c r="L141" s="48">
        <v>2503321</v>
      </c>
      <c r="M141" s="48">
        <v>2728553</v>
      </c>
      <c r="N141" s="48">
        <v>2282803</v>
      </c>
      <c r="O141" s="48">
        <v>2729073</v>
      </c>
      <c r="P141" s="48">
        <v>2184261</v>
      </c>
    </row>
    <row r="142" spans="1:16" ht="40.5" x14ac:dyDescent="0.25">
      <c r="A142" s="35"/>
      <c r="B142" s="36"/>
      <c r="C142" s="45" t="s">
        <v>1017</v>
      </c>
      <c r="D142" s="49">
        <v>2480621</v>
      </c>
      <c r="E142" s="49">
        <v>131269</v>
      </c>
      <c r="F142" s="49">
        <v>433642</v>
      </c>
      <c r="G142" s="49">
        <v>150398</v>
      </c>
      <c r="H142" s="49">
        <v>143441</v>
      </c>
      <c r="I142" s="49">
        <v>315033</v>
      </c>
      <c r="J142" s="49">
        <v>145033</v>
      </c>
      <c r="K142" s="49">
        <v>133033</v>
      </c>
      <c r="L142" s="49">
        <v>339634</v>
      </c>
      <c r="M142" s="49">
        <v>137033</v>
      </c>
      <c r="N142" s="49">
        <v>128033</v>
      </c>
      <c r="O142" s="49">
        <v>314033</v>
      </c>
      <c r="P142" s="49">
        <v>110039</v>
      </c>
    </row>
    <row r="143" spans="1:16" ht="40.5" x14ac:dyDescent="0.25">
      <c r="A143" s="35"/>
      <c r="B143" s="36"/>
      <c r="C143" s="45" t="s">
        <v>1018</v>
      </c>
      <c r="D143" s="49">
        <v>2948279.02</v>
      </c>
      <c r="E143" s="49">
        <v>528801</v>
      </c>
      <c r="F143" s="49">
        <v>-28497</v>
      </c>
      <c r="G143" s="49">
        <v>474155</v>
      </c>
      <c r="H143" s="49">
        <v>138761.01999999999</v>
      </c>
      <c r="I143" s="49">
        <v>163801</v>
      </c>
      <c r="J143" s="49">
        <v>602134</v>
      </c>
      <c r="K143" s="49">
        <v>218068</v>
      </c>
      <c r="L143" s="49">
        <v>40468</v>
      </c>
      <c r="M143" s="49">
        <v>477135</v>
      </c>
      <c r="N143" s="49">
        <v>30468</v>
      </c>
      <c r="O143" s="49">
        <v>288655</v>
      </c>
      <c r="P143" s="49">
        <v>14330</v>
      </c>
    </row>
    <row r="144" spans="1:16" x14ac:dyDescent="0.25">
      <c r="A144" s="35"/>
      <c r="B144" s="36"/>
      <c r="C144" s="45" t="s">
        <v>80</v>
      </c>
      <c r="D144" s="49">
        <v>2500</v>
      </c>
      <c r="E144" s="49">
        <v>0</v>
      </c>
      <c r="F144" s="49">
        <v>0</v>
      </c>
      <c r="G144" s="49">
        <v>0</v>
      </c>
      <c r="H144" s="49">
        <v>0</v>
      </c>
      <c r="I144" s="49">
        <v>1000</v>
      </c>
      <c r="J144" s="49">
        <v>1500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</row>
    <row r="145" spans="1:16" ht="27" x14ac:dyDescent="0.25">
      <c r="A145" s="35"/>
      <c r="B145" s="36"/>
      <c r="C145" s="45" t="s">
        <v>79</v>
      </c>
      <c r="D145" s="49">
        <v>19863.43</v>
      </c>
      <c r="E145" s="49">
        <v>3000</v>
      </c>
      <c r="F145" s="49">
        <v>0</v>
      </c>
      <c r="G145" s="49">
        <v>10350.43</v>
      </c>
      <c r="H145" s="49">
        <v>13</v>
      </c>
      <c r="I145" s="49">
        <v>3000</v>
      </c>
      <c r="J145" s="49">
        <v>500</v>
      </c>
      <c r="K145" s="49">
        <v>0</v>
      </c>
      <c r="L145" s="49">
        <v>1500</v>
      </c>
      <c r="M145" s="49">
        <v>0</v>
      </c>
      <c r="N145" s="49">
        <v>0</v>
      </c>
      <c r="O145" s="49">
        <v>1500</v>
      </c>
      <c r="P145" s="49">
        <v>0</v>
      </c>
    </row>
    <row r="146" spans="1:16" ht="40.5" x14ac:dyDescent="0.25">
      <c r="A146" s="35"/>
      <c r="B146" s="36"/>
      <c r="C146" s="45" t="s">
        <v>1019</v>
      </c>
      <c r="D146" s="49">
        <v>17000</v>
      </c>
      <c r="E146" s="49">
        <v>1500</v>
      </c>
      <c r="F146" s="49">
        <v>500</v>
      </c>
      <c r="G146" s="49">
        <v>1500</v>
      </c>
      <c r="H146" s="49">
        <v>1500</v>
      </c>
      <c r="I146" s="49">
        <v>1500</v>
      </c>
      <c r="J146" s="49">
        <v>1500</v>
      </c>
      <c r="K146" s="49">
        <v>1500</v>
      </c>
      <c r="L146" s="49">
        <v>1500</v>
      </c>
      <c r="M146" s="49">
        <v>1500</v>
      </c>
      <c r="N146" s="49">
        <v>1500</v>
      </c>
      <c r="O146" s="49">
        <v>1500</v>
      </c>
      <c r="P146" s="49">
        <v>1500</v>
      </c>
    </row>
    <row r="147" spans="1:16" x14ac:dyDescent="0.25">
      <c r="A147" s="35"/>
      <c r="B147" s="36"/>
      <c r="C147" s="45" t="s">
        <v>77</v>
      </c>
      <c r="D147" s="49">
        <v>79217530.809999987</v>
      </c>
      <c r="E147" s="49">
        <v>2477434</v>
      </c>
      <c r="F147" s="49">
        <v>2484151</v>
      </c>
      <c r="G147" s="49">
        <v>52380318.810000002</v>
      </c>
      <c r="H147" s="49">
        <v>4901976</v>
      </c>
      <c r="I147" s="49">
        <v>2145968</v>
      </c>
      <c r="J147" s="49">
        <v>2131385</v>
      </c>
      <c r="K147" s="49">
        <v>2158615</v>
      </c>
      <c r="L147" s="49">
        <v>2120219</v>
      </c>
      <c r="M147" s="49">
        <v>2112885</v>
      </c>
      <c r="N147" s="49">
        <v>2122802</v>
      </c>
      <c r="O147" s="49">
        <v>2123385</v>
      </c>
      <c r="P147" s="49">
        <v>2058392</v>
      </c>
    </row>
    <row r="148" spans="1:16" ht="18" x14ac:dyDescent="0.35">
      <c r="A148" s="29"/>
      <c r="B148" s="34" t="s">
        <v>76</v>
      </c>
      <c r="C148" s="44"/>
      <c r="D148" s="48">
        <v>49200237.609999992</v>
      </c>
      <c r="E148" s="48">
        <v>3642724.59</v>
      </c>
      <c r="F148" s="48">
        <v>1984676.5699999998</v>
      </c>
      <c r="G148" s="48">
        <v>5394987.1399999997</v>
      </c>
      <c r="H148" s="48">
        <v>3571975.3100000005</v>
      </c>
      <c r="I148" s="48">
        <v>4297105</v>
      </c>
      <c r="J148" s="48">
        <v>4475951</v>
      </c>
      <c r="K148" s="48">
        <v>4823428</v>
      </c>
      <c r="L148" s="48">
        <v>4449877</v>
      </c>
      <c r="M148" s="48">
        <v>4384626</v>
      </c>
      <c r="N148" s="48">
        <v>4708956</v>
      </c>
      <c r="O148" s="48">
        <v>3922907</v>
      </c>
      <c r="P148" s="48">
        <v>3543024</v>
      </c>
    </row>
    <row r="149" spans="1:16" x14ac:dyDescent="0.25">
      <c r="A149" s="35"/>
      <c r="B149" s="36"/>
      <c r="C149" s="45" t="s">
        <v>75</v>
      </c>
      <c r="D149" s="49">
        <v>7490561.5899999999</v>
      </c>
      <c r="E149" s="49">
        <v>417842.99</v>
      </c>
      <c r="F149" s="49">
        <v>612177.09</v>
      </c>
      <c r="G149" s="49">
        <v>326282.69</v>
      </c>
      <c r="H149" s="49">
        <v>510023.82</v>
      </c>
      <c r="I149" s="49">
        <v>737163</v>
      </c>
      <c r="J149" s="49">
        <v>741163</v>
      </c>
      <c r="K149" s="49">
        <v>1109617</v>
      </c>
      <c r="L149" s="49">
        <v>763463</v>
      </c>
      <c r="M149" s="49">
        <v>661479</v>
      </c>
      <c r="N149" s="49">
        <v>641167</v>
      </c>
      <c r="O149" s="49">
        <v>564557</v>
      </c>
      <c r="P149" s="49">
        <v>405626</v>
      </c>
    </row>
    <row r="150" spans="1:16" x14ac:dyDescent="0.25">
      <c r="A150" s="35"/>
      <c r="B150" s="36"/>
      <c r="C150" s="45" t="s">
        <v>74</v>
      </c>
      <c r="D150" s="49">
        <v>3756812.58</v>
      </c>
      <c r="E150" s="49">
        <v>278478</v>
      </c>
      <c r="F150" s="49">
        <v>326693.88</v>
      </c>
      <c r="G150" s="49">
        <v>174808.34</v>
      </c>
      <c r="H150" s="49">
        <v>346138.36000000004</v>
      </c>
      <c r="I150" s="49">
        <v>325478</v>
      </c>
      <c r="J150" s="49">
        <v>385610</v>
      </c>
      <c r="K150" s="49">
        <v>314358</v>
      </c>
      <c r="L150" s="49">
        <v>328288</v>
      </c>
      <c r="M150" s="49">
        <v>400099</v>
      </c>
      <c r="N150" s="49">
        <v>393697</v>
      </c>
      <c r="O150" s="49">
        <v>270362</v>
      </c>
      <c r="P150" s="49">
        <v>212802</v>
      </c>
    </row>
    <row r="151" spans="1:16" x14ac:dyDescent="0.25">
      <c r="A151" s="35"/>
      <c r="B151" s="36"/>
      <c r="C151" s="45" t="s">
        <v>73</v>
      </c>
      <c r="D151" s="49">
        <v>1196166</v>
      </c>
      <c r="E151" s="49">
        <v>100588</v>
      </c>
      <c r="F151" s="49">
        <v>99338</v>
      </c>
      <c r="G151" s="49">
        <v>98458</v>
      </c>
      <c r="H151" s="49">
        <v>101378</v>
      </c>
      <c r="I151" s="49">
        <v>99238</v>
      </c>
      <c r="J151" s="49">
        <v>99238</v>
      </c>
      <c r="K151" s="49">
        <v>100488</v>
      </c>
      <c r="L151" s="49">
        <v>99238</v>
      </c>
      <c r="M151" s="49">
        <v>99238</v>
      </c>
      <c r="N151" s="49">
        <v>100488</v>
      </c>
      <c r="O151" s="49">
        <v>99238</v>
      </c>
      <c r="P151" s="49">
        <v>99238</v>
      </c>
    </row>
    <row r="152" spans="1:16" x14ac:dyDescent="0.25">
      <c r="A152" s="35"/>
      <c r="B152" s="36"/>
      <c r="C152" s="45" t="s">
        <v>72</v>
      </c>
      <c r="D152" s="49">
        <v>31514455.620000001</v>
      </c>
      <c r="E152" s="49">
        <v>2712297.5999999996</v>
      </c>
      <c r="F152" s="49">
        <v>828218.59999999986</v>
      </c>
      <c r="G152" s="49">
        <v>1837439.2</v>
      </c>
      <c r="H152" s="49">
        <v>2266982.2200000002</v>
      </c>
      <c r="I152" s="49">
        <v>2924575</v>
      </c>
      <c r="J152" s="49">
        <v>3072678</v>
      </c>
      <c r="K152" s="49">
        <v>3080452</v>
      </c>
      <c r="L152" s="49">
        <v>3095375</v>
      </c>
      <c r="M152" s="49">
        <v>2999104</v>
      </c>
      <c r="N152" s="49">
        <v>3168009</v>
      </c>
      <c r="O152" s="49">
        <v>2841905</v>
      </c>
      <c r="P152" s="49">
        <v>2687420</v>
      </c>
    </row>
    <row r="153" spans="1:16" x14ac:dyDescent="0.25">
      <c r="A153" s="35"/>
      <c r="B153" s="36"/>
      <c r="C153" s="45" t="s">
        <v>71</v>
      </c>
      <c r="D153" s="49">
        <v>2022705.55</v>
      </c>
      <c r="E153" s="49">
        <v>72616</v>
      </c>
      <c r="F153" s="49">
        <v>15936</v>
      </c>
      <c r="G153" s="49">
        <v>804380.12</v>
      </c>
      <c r="H153" s="49">
        <v>136892.43</v>
      </c>
      <c r="I153" s="49">
        <v>157439</v>
      </c>
      <c r="J153" s="49">
        <v>91939</v>
      </c>
      <c r="K153" s="49">
        <v>154107</v>
      </c>
      <c r="L153" s="49">
        <v>94190</v>
      </c>
      <c r="M153" s="49">
        <v>155107</v>
      </c>
      <c r="N153" s="49">
        <v>171190</v>
      </c>
      <c r="O153" s="49">
        <v>94190</v>
      </c>
      <c r="P153" s="49">
        <v>74719</v>
      </c>
    </row>
    <row r="154" spans="1:16" ht="27" x14ac:dyDescent="0.25">
      <c r="A154" s="35"/>
      <c r="B154" s="36"/>
      <c r="C154" s="45" t="s">
        <v>70</v>
      </c>
      <c r="D154" s="49">
        <v>219841.46999999997</v>
      </c>
      <c r="E154" s="49">
        <v>0</v>
      </c>
      <c r="F154" s="49">
        <v>15000</v>
      </c>
      <c r="G154" s="49">
        <v>170493.99</v>
      </c>
      <c r="H154" s="49">
        <v>34347.479999999996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</row>
    <row r="155" spans="1:16" ht="27" x14ac:dyDescent="0.25">
      <c r="A155" s="35"/>
      <c r="B155" s="36"/>
      <c r="C155" s="45" t="s">
        <v>69</v>
      </c>
      <c r="D155" s="49">
        <v>2999694.8</v>
      </c>
      <c r="E155" s="49">
        <v>60902</v>
      </c>
      <c r="F155" s="49">
        <v>87313</v>
      </c>
      <c r="G155" s="49">
        <v>1983124.8</v>
      </c>
      <c r="H155" s="49">
        <v>176213</v>
      </c>
      <c r="I155" s="49">
        <v>53212</v>
      </c>
      <c r="J155" s="49">
        <v>85323</v>
      </c>
      <c r="K155" s="49">
        <v>64406</v>
      </c>
      <c r="L155" s="49">
        <v>69323</v>
      </c>
      <c r="M155" s="49">
        <v>69599</v>
      </c>
      <c r="N155" s="49">
        <v>234405</v>
      </c>
      <c r="O155" s="49">
        <v>52655</v>
      </c>
      <c r="P155" s="49">
        <v>63219</v>
      </c>
    </row>
    <row r="156" spans="1:16" ht="18" x14ac:dyDescent="0.35">
      <c r="A156" s="29"/>
      <c r="B156" s="34" t="s">
        <v>68</v>
      </c>
      <c r="C156" s="44"/>
      <c r="D156" s="48">
        <v>20825670.789999999</v>
      </c>
      <c r="E156" s="48">
        <v>1346980.42</v>
      </c>
      <c r="F156" s="48">
        <v>1135380.75</v>
      </c>
      <c r="G156" s="48">
        <v>605105.38000000012</v>
      </c>
      <c r="H156" s="48">
        <v>4034072.24</v>
      </c>
      <c r="I156" s="48">
        <v>1484001</v>
      </c>
      <c r="J156" s="48">
        <v>2114078</v>
      </c>
      <c r="K156" s="48">
        <v>1721073</v>
      </c>
      <c r="L156" s="48">
        <v>1617250</v>
      </c>
      <c r="M156" s="48">
        <v>2179632</v>
      </c>
      <c r="N156" s="48">
        <v>1989374</v>
      </c>
      <c r="O156" s="48">
        <v>1392947</v>
      </c>
      <c r="P156" s="48">
        <v>1205777</v>
      </c>
    </row>
    <row r="157" spans="1:16" x14ac:dyDescent="0.25">
      <c r="A157" s="35"/>
      <c r="B157" s="36"/>
      <c r="C157" s="45" t="s">
        <v>1020</v>
      </c>
      <c r="D157" s="49">
        <v>10000</v>
      </c>
      <c r="E157" s="49">
        <v>0</v>
      </c>
      <c r="F157" s="49">
        <v>0</v>
      </c>
      <c r="G157" s="49">
        <v>0</v>
      </c>
      <c r="H157" s="49">
        <v>10000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</row>
    <row r="158" spans="1:16" x14ac:dyDescent="0.25">
      <c r="A158" s="35"/>
      <c r="B158" s="36"/>
      <c r="C158" s="45" t="s">
        <v>67</v>
      </c>
      <c r="D158" s="49">
        <v>2612659.11</v>
      </c>
      <c r="E158" s="49">
        <v>183228.41</v>
      </c>
      <c r="F158" s="49">
        <v>171186.05</v>
      </c>
      <c r="G158" s="49">
        <v>168949.38</v>
      </c>
      <c r="H158" s="49">
        <v>376121.27</v>
      </c>
      <c r="I158" s="49">
        <v>199804</v>
      </c>
      <c r="J158" s="49">
        <v>211304</v>
      </c>
      <c r="K158" s="49">
        <v>319104</v>
      </c>
      <c r="L158" s="49">
        <v>191979</v>
      </c>
      <c r="M158" s="49">
        <v>245404</v>
      </c>
      <c r="N158" s="49">
        <v>200664</v>
      </c>
      <c r="O158" s="49">
        <v>185694</v>
      </c>
      <c r="P158" s="49">
        <v>159221</v>
      </c>
    </row>
    <row r="159" spans="1:16" x14ac:dyDescent="0.25">
      <c r="A159" s="35"/>
      <c r="B159" s="36"/>
      <c r="C159" s="45" t="s">
        <v>66</v>
      </c>
      <c r="D159" s="49">
        <v>11482536.9</v>
      </c>
      <c r="E159" s="49">
        <v>872135</v>
      </c>
      <c r="F159" s="49">
        <v>659177</v>
      </c>
      <c r="G159" s="49">
        <v>-123936.66999999998</v>
      </c>
      <c r="H159" s="49">
        <v>2147909.5700000003</v>
      </c>
      <c r="I159" s="49">
        <v>890139</v>
      </c>
      <c r="J159" s="49">
        <v>1532806</v>
      </c>
      <c r="K159" s="49">
        <v>940140</v>
      </c>
      <c r="L159" s="49">
        <v>863806</v>
      </c>
      <c r="M159" s="49">
        <v>1336805</v>
      </c>
      <c r="N159" s="49">
        <v>844805</v>
      </c>
      <c r="O159" s="49">
        <v>827042</v>
      </c>
      <c r="P159" s="49">
        <v>691709</v>
      </c>
    </row>
    <row r="160" spans="1:16" x14ac:dyDescent="0.25">
      <c r="A160" s="35"/>
      <c r="B160" s="36"/>
      <c r="C160" s="45" t="s">
        <v>65</v>
      </c>
      <c r="D160" s="49">
        <v>496800</v>
      </c>
      <c r="E160" s="49">
        <v>0</v>
      </c>
      <c r="F160" s="49">
        <v>0</v>
      </c>
      <c r="G160" s="49">
        <v>0</v>
      </c>
      <c r="H160" s="49">
        <v>360000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136800</v>
      </c>
      <c r="O160" s="49">
        <v>0</v>
      </c>
      <c r="P160" s="49">
        <v>0</v>
      </c>
    </row>
    <row r="161" spans="1:16" x14ac:dyDescent="0.25">
      <c r="A161" s="35"/>
      <c r="B161" s="36"/>
      <c r="C161" s="45" t="s">
        <v>64</v>
      </c>
      <c r="D161" s="49">
        <v>6223674.7799999993</v>
      </c>
      <c r="E161" s="49">
        <v>291617.01</v>
      </c>
      <c r="F161" s="49">
        <v>305017.69999999995</v>
      </c>
      <c r="G161" s="49">
        <v>560092.67000000004</v>
      </c>
      <c r="H161" s="49">
        <v>1140041.3999999999</v>
      </c>
      <c r="I161" s="49">
        <v>394058</v>
      </c>
      <c r="J161" s="49">
        <v>369968</v>
      </c>
      <c r="K161" s="49">
        <v>461829</v>
      </c>
      <c r="L161" s="49">
        <v>561465</v>
      </c>
      <c r="M161" s="49">
        <v>597423</v>
      </c>
      <c r="N161" s="49">
        <v>807105</v>
      </c>
      <c r="O161" s="49">
        <v>380211</v>
      </c>
      <c r="P161" s="49">
        <v>354847</v>
      </c>
    </row>
    <row r="162" spans="1:16" ht="18" x14ac:dyDescent="0.35">
      <c r="A162" s="29"/>
      <c r="B162" s="34" t="s">
        <v>63</v>
      </c>
      <c r="C162" s="44"/>
      <c r="D162" s="48">
        <v>148224340.64999998</v>
      </c>
      <c r="E162" s="48">
        <v>9164102.9400000013</v>
      </c>
      <c r="F162" s="48">
        <v>25520643.420000002</v>
      </c>
      <c r="G162" s="48">
        <v>9903101.5899999999</v>
      </c>
      <c r="H162" s="48">
        <v>62582787.699999996</v>
      </c>
      <c r="I162" s="48">
        <v>5309608</v>
      </c>
      <c r="J162" s="48">
        <v>5414641</v>
      </c>
      <c r="K162" s="48">
        <v>5634834</v>
      </c>
      <c r="L162" s="48">
        <v>5292608</v>
      </c>
      <c r="M162" s="48">
        <v>5465224</v>
      </c>
      <c r="N162" s="48">
        <v>5367617</v>
      </c>
      <c r="O162" s="48">
        <v>4686336</v>
      </c>
      <c r="P162" s="48">
        <v>3882837</v>
      </c>
    </row>
    <row r="163" spans="1:16" x14ac:dyDescent="0.25">
      <c r="A163" s="35"/>
      <c r="B163" s="36"/>
      <c r="C163" s="45" t="s">
        <v>62</v>
      </c>
      <c r="D163" s="49">
        <v>1193968</v>
      </c>
      <c r="E163" s="49">
        <v>64515</v>
      </c>
      <c r="F163" s="49">
        <v>114515</v>
      </c>
      <c r="G163" s="49">
        <v>195497</v>
      </c>
      <c r="H163" s="49">
        <v>142321</v>
      </c>
      <c r="I163" s="49">
        <v>64515</v>
      </c>
      <c r="J163" s="49">
        <v>64515</v>
      </c>
      <c r="K163" s="49">
        <v>184515</v>
      </c>
      <c r="L163" s="49">
        <v>64515</v>
      </c>
      <c r="M163" s="49">
        <v>105515</v>
      </c>
      <c r="N163" s="49">
        <v>64515</v>
      </c>
      <c r="O163" s="49">
        <v>64515</v>
      </c>
      <c r="P163" s="49">
        <v>64515</v>
      </c>
    </row>
    <row r="164" spans="1:16" x14ac:dyDescent="0.25">
      <c r="A164" s="35"/>
      <c r="B164" s="36"/>
      <c r="C164" s="45" t="s">
        <v>61</v>
      </c>
      <c r="D164" s="49">
        <v>16011575.130000001</v>
      </c>
      <c r="E164" s="49">
        <v>2008911.4100000001</v>
      </c>
      <c r="F164" s="49">
        <v>1999104.82</v>
      </c>
      <c r="G164" s="49">
        <v>3755857.03</v>
      </c>
      <c r="H164" s="49">
        <v>3001927.87</v>
      </c>
      <c r="I164" s="49">
        <v>669784</v>
      </c>
      <c r="J164" s="49">
        <v>701484</v>
      </c>
      <c r="K164" s="49">
        <v>875677</v>
      </c>
      <c r="L164" s="49">
        <v>642784</v>
      </c>
      <c r="M164" s="49">
        <v>785734</v>
      </c>
      <c r="N164" s="49">
        <v>723127</v>
      </c>
      <c r="O164" s="49">
        <v>721584</v>
      </c>
      <c r="P164" s="49">
        <v>125600</v>
      </c>
    </row>
    <row r="165" spans="1:16" ht="27" x14ac:dyDescent="0.25">
      <c r="A165" s="35"/>
      <c r="B165" s="36"/>
      <c r="C165" s="45" t="s">
        <v>60</v>
      </c>
      <c r="D165" s="49">
        <v>1131382.1299999999</v>
      </c>
      <c r="E165" s="49">
        <v>168000</v>
      </c>
      <c r="F165" s="49">
        <v>531382.13</v>
      </c>
      <c r="G165" s="49">
        <v>432000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</row>
    <row r="166" spans="1:16" ht="27" x14ac:dyDescent="0.25">
      <c r="A166" s="35"/>
      <c r="B166" s="36"/>
      <c r="C166" s="45" t="s">
        <v>59</v>
      </c>
      <c r="D166" s="49">
        <v>1586759.91</v>
      </c>
      <c r="E166" s="49">
        <v>1440929</v>
      </c>
      <c r="F166" s="49">
        <v>144830.91</v>
      </c>
      <c r="G166" s="49">
        <v>1000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</row>
    <row r="167" spans="1:16" ht="27" x14ac:dyDescent="0.25">
      <c r="A167" s="35"/>
      <c r="B167" s="36"/>
      <c r="C167" s="45" t="s">
        <v>1021</v>
      </c>
      <c r="D167" s="49">
        <v>123145320.47999999</v>
      </c>
      <c r="E167" s="49">
        <v>5481747.5300000003</v>
      </c>
      <c r="F167" s="49">
        <v>22730810.560000002</v>
      </c>
      <c r="G167" s="49">
        <v>4587247.5600000005</v>
      </c>
      <c r="H167" s="49">
        <v>58835133.829999998</v>
      </c>
      <c r="I167" s="49">
        <v>3971904</v>
      </c>
      <c r="J167" s="49">
        <v>4045237</v>
      </c>
      <c r="K167" s="49">
        <v>3971237</v>
      </c>
      <c r="L167" s="49">
        <v>3981904</v>
      </c>
      <c r="M167" s="49">
        <v>3970570</v>
      </c>
      <c r="N167" s="49">
        <v>3976570</v>
      </c>
      <c r="O167" s="49">
        <v>3900237</v>
      </c>
      <c r="P167" s="49">
        <v>3692722</v>
      </c>
    </row>
    <row r="168" spans="1:16" x14ac:dyDescent="0.25">
      <c r="A168" s="35"/>
      <c r="B168" s="36"/>
      <c r="C168" s="45" t="s">
        <v>224</v>
      </c>
      <c r="D168" s="49">
        <v>5155335</v>
      </c>
      <c r="E168" s="49">
        <v>0</v>
      </c>
      <c r="F168" s="49">
        <v>0</v>
      </c>
      <c r="G168" s="49">
        <v>931500</v>
      </c>
      <c r="H168" s="49">
        <v>603405</v>
      </c>
      <c r="I168" s="49">
        <v>603405</v>
      </c>
      <c r="J168" s="49">
        <v>603405</v>
      </c>
      <c r="K168" s="49">
        <v>603405</v>
      </c>
      <c r="L168" s="49">
        <v>603405</v>
      </c>
      <c r="M168" s="49">
        <v>603405</v>
      </c>
      <c r="N168" s="49">
        <v>603405</v>
      </c>
      <c r="O168" s="49">
        <v>0</v>
      </c>
      <c r="P168" s="49">
        <v>0</v>
      </c>
    </row>
    <row r="169" spans="1:16" ht="18" x14ac:dyDescent="0.35">
      <c r="A169" s="32" t="s">
        <v>57</v>
      </c>
      <c r="B169" s="33"/>
      <c r="C169" s="43"/>
      <c r="D169" s="47">
        <v>10808355863.32</v>
      </c>
      <c r="E169" s="47">
        <v>1154933109.9200001</v>
      </c>
      <c r="F169" s="47">
        <v>893821549.54999995</v>
      </c>
      <c r="G169" s="47">
        <v>1227507206.4499998</v>
      </c>
      <c r="H169" s="47">
        <v>1031864069.2499999</v>
      </c>
      <c r="I169" s="47">
        <v>743484070.79000008</v>
      </c>
      <c r="J169" s="47">
        <v>849667535.07000005</v>
      </c>
      <c r="K169" s="47">
        <v>828028041.11000001</v>
      </c>
      <c r="L169" s="47">
        <v>782716466.5</v>
      </c>
      <c r="M169" s="47">
        <v>739910428.70000005</v>
      </c>
      <c r="N169" s="47">
        <v>817784648.70000005</v>
      </c>
      <c r="O169" s="47">
        <v>825523367</v>
      </c>
      <c r="P169" s="47">
        <v>913115370.27999997</v>
      </c>
    </row>
    <row r="170" spans="1:16" ht="18" x14ac:dyDescent="0.35">
      <c r="A170" s="29"/>
      <c r="B170" s="34" t="s">
        <v>56</v>
      </c>
      <c r="C170" s="44"/>
      <c r="D170" s="48">
        <v>10094913302.98</v>
      </c>
      <c r="E170" s="48">
        <v>1119189610.8600001</v>
      </c>
      <c r="F170" s="48">
        <v>849653676.93999994</v>
      </c>
      <c r="G170" s="48">
        <v>1104298090.9200001</v>
      </c>
      <c r="H170" s="48">
        <v>949138672.1099999</v>
      </c>
      <c r="I170" s="48">
        <v>666832956.79000008</v>
      </c>
      <c r="J170" s="48">
        <v>775565321.07000005</v>
      </c>
      <c r="K170" s="48">
        <v>759766775.11000001</v>
      </c>
      <c r="L170" s="48">
        <v>725652588.5</v>
      </c>
      <c r="M170" s="48">
        <v>688794021.70000005</v>
      </c>
      <c r="N170" s="48">
        <v>771139791.70000005</v>
      </c>
      <c r="O170" s="48">
        <v>786530452</v>
      </c>
      <c r="P170" s="48">
        <v>898351345.27999997</v>
      </c>
    </row>
    <row r="171" spans="1:16" ht="27" x14ac:dyDescent="0.25">
      <c r="A171" s="35"/>
      <c r="B171" s="36"/>
      <c r="C171" s="45" t="s">
        <v>55</v>
      </c>
      <c r="D171" s="49">
        <v>5062935434.0100002</v>
      </c>
      <c r="E171" s="49">
        <v>494856883.86000001</v>
      </c>
      <c r="F171" s="49">
        <v>423456759.41999996</v>
      </c>
      <c r="G171" s="49">
        <v>609732788.75</v>
      </c>
      <c r="H171" s="49">
        <v>404127956.54999995</v>
      </c>
      <c r="I171" s="49">
        <v>299625293.43000001</v>
      </c>
      <c r="J171" s="49">
        <v>379337377.19999999</v>
      </c>
      <c r="K171" s="49">
        <v>367217788.19999999</v>
      </c>
      <c r="L171" s="49">
        <v>351324885.19999999</v>
      </c>
      <c r="M171" s="49">
        <v>342473548.19999999</v>
      </c>
      <c r="N171" s="49">
        <v>398262805.19999999</v>
      </c>
      <c r="O171" s="49">
        <v>436068880</v>
      </c>
      <c r="P171" s="49">
        <v>556450468</v>
      </c>
    </row>
    <row r="172" spans="1:16" ht="27" x14ac:dyDescent="0.25">
      <c r="A172" s="35"/>
      <c r="B172" s="36"/>
      <c r="C172" s="45" t="s">
        <v>54</v>
      </c>
      <c r="D172" s="49">
        <v>403444162</v>
      </c>
      <c r="E172" s="49">
        <v>58960280</v>
      </c>
      <c r="F172" s="49">
        <v>33349551</v>
      </c>
      <c r="G172" s="49">
        <v>34722858</v>
      </c>
      <c r="H172" s="49">
        <v>29472980</v>
      </c>
      <c r="I172" s="49">
        <v>26889461</v>
      </c>
      <c r="J172" s="49">
        <v>29936692</v>
      </c>
      <c r="K172" s="49">
        <v>31529046</v>
      </c>
      <c r="L172" s="49">
        <v>29180360</v>
      </c>
      <c r="M172" s="49">
        <v>25831262</v>
      </c>
      <c r="N172" s="49">
        <v>28165092</v>
      </c>
      <c r="O172" s="49">
        <v>23758945</v>
      </c>
      <c r="P172" s="49">
        <v>51647635</v>
      </c>
    </row>
    <row r="173" spans="1:16" ht="27" x14ac:dyDescent="0.25">
      <c r="A173" s="35"/>
      <c r="B173" s="36"/>
      <c r="C173" s="45" t="s">
        <v>53</v>
      </c>
      <c r="D173" s="49">
        <v>550505384</v>
      </c>
      <c r="E173" s="49">
        <v>59453786</v>
      </c>
      <c r="F173" s="49">
        <v>48243578</v>
      </c>
      <c r="G173" s="49">
        <v>47715682</v>
      </c>
      <c r="H173" s="49">
        <v>46150541</v>
      </c>
      <c r="I173" s="49">
        <v>41786877</v>
      </c>
      <c r="J173" s="49">
        <v>46748784</v>
      </c>
      <c r="K173" s="49">
        <v>43764378</v>
      </c>
      <c r="L173" s="49">
        <v>46161193</v>
      </c>
      <c r="M173" s="49">
        <v>40750828</v>
      </c>
      <c r="N173" s="49">
        <v>43487343</v>
      </c>
      <c r="O173" s="49">
        <v>38935715</v>
      </c>
      <c r="P173" s="49">
        <v>47306679</v>
      </c>
    </row>
    <row r="174" spans="1:16" ht="27" x14ac:dyDescent="0.25">
      <c r="A174" s="35"/>
      <c r="B174" s="36"/>
      <c r="C174" s="45" t="s">
        <v>52</v>
      </c>
      <c r="D174" s="49">
        <v>3186293632.9699998</v>
      </c>
      <c r="E174" s="49">
        <v>337845501</v>
      </c>
      <c r="F174" s="49">
        <v>272843238.51999998</v>
      </c>
      <c r="G174" s="49">
        <v>305500751.17000002</v>
      </c>
      <c r="H174" s="49">
        <v>351308226</v>
      </c>
      <c r="I174" s="49">
        <v>244983777</v>
      </c>
      <c r="J174" s="49">
        <v>274983777</v>
      </c>
      <c r="K174" s="49">
        <v>274983777</v>
      </c>
      <c r="L174" s="49">
        <v>264907673</v>
      </c>
      <c r="M174" s="49">
        <v>244795994</v>
      </c>
      <c r="N174" s="49">
        <v>264610572</v>
      </c>
      <c r="O174" s="49">
        <v>254893040</v>
      </c>
      <c r="P174" s="49">
        <v>94637306.280000001</v>
      </c>
    </row>
    <row r="175" spans="1:16" ht="40.5" x14ac:dyDescent="0.25">
      <c r="A175" s="35"/>
      <c r="B175" s="36"/>
      <c r="C175" s="45" t="s">
        <v>1022</v>
      </c>
      <c r="D175" s="49">
        <v>891734690</v>
      </c>
      <c r="E175" s="49">
        <v>168073160</v>
      </c>
      <c r="F175" s="49">
        <v>71760550</v>
      </c>
      <c r="G175" s="49">
        <v>106626011</v>
      </c>
      <c r="H175" s="49">
        <v>118078968.56</v>
      </c>
      <c r="I175" s="49">
        <v>53547548.359999999</v>
      </c>
      <c r="J175" s="49">
        <v>44558690.870000005</v>
      </c>
      <c r="K175" s="49">
        <v>42271785.909999996</v>
      </c>
      <c r="L175" s="49">
        <v>34078477.299999997</v>
      </c>
      <c r="M175" s="49">
        <v>34942389.5</v>
      </c>
      <c r="N175" s="49">
        <v>36613979.5</v>
      </c>
      <c r="O175" s="49">
        <v>32873872</v>
      </c>
      <c r="P175" s="49">
        <v>148309257</v>
      </c>
    </row>
    <row r="176" spans="1:16" ht="18" x14ac:dyDescent="0.35">
      <c r="A176" s="29"/>
      <c r="B176" s="34" t="s">
        <v>231</v>
      </c>
      <c r="C176" s="44"/>
      <c r="D176" s="48">
        <v>2430454.2399999993</v>
      </c>
      <c r="E176" s="48">
        <v>22647</v>
      </c>
      <c r="F176" s="48">
        <v>592124.3600000001</v>
      </c>
      <c r="G176" s="48">
        <v>443478.85000000003</v>
      </c>
      <c r="H176" s="48">
        <v>1372204.0300000003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</row>
    <row r="177" spans="1:16" ht="27" x14ac:dyDescent="0.25">
      <c r="A177" s="35"/>
      <c r="B177" s="36"/>
      <c r="C177" s="45" t="s">
        <v>1023</v>
      </c>
      <c r="D177" s="49">
        <v>2430454.2399999993</v>
      </c>
      <c r="E177" s="49">
        <v>22647</v>
      </c>
      <c r="F177" s="49">
        <v>592124.3600000001</v>
      </c>
      <c r="G177" s="49">
        <v>443478.85000000003</v>
      </c>
      <c r="H177" s="49">
        <v>1372204.0300000003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</row>
    <row r="178" spans="1:16" ht="18" x14ac:dyDescent="0.35">
      <c r="A178" s="29"/>
      <c r="B178" s="34" t="s">
        <v>50</v>
      </c>
      <c r="C178" s="44"/>
      <c r="D178" s="48">
        <v>349624417.95999998</v>
      </c>
      <c r="E178" s="48">
        <v>12499695</v>
      </c>
      <c r="F178" s="48">
        <v>15004574</v>
      </c>
      <c r="G178" s="48">
        <v>86094018.849999994</v>
      </c>
      <c r="H178" s="48">
        <v>56475692.109999999</v>
      </c>
      <c r="I178" s="48">
        <v>35302105</v>
      </c>
      <c r="J178" s="48">
        <v>33102205</v>
      </c>
      <c r="K178" s="48">
        <v>35300673</v>
      </c>
      <c r="L178" s="48">
        <v>25033869</v>
      </c>
      <c r="M178" s="48">
        <v>20007398</v>
      </c>
      <c r="N178" s="48">
        <v>23545848</v>
      </c>
      <c r="O178" s="48">
        <v>5766666</v>
      </c>
      <c r="P178" s="48">
        <v>1491674</v>
      </c>
    </row>
    <row r="179" spans="1:16" x14ac:dyDescent="0.25">
      <c r="A179" s="35"/>
      <c r="B179" s="36"/>
      <c r="C179" s="45" t="s">
        <v>49</v>
      </c>
      <c r="D179" s="49">
        <v>172836830</v>
      </c>
      <c r="E179" s="49">
        <v>2000000</v>
      </c>
      <c r="F179" s="49">
        <v>3000000</v>
      </c>
      <c r="G179" s="49">
        <v>74055135</v>
      </c>
      <c r="H179" s="49">
        <v>31272878</v>
      </c>
      <c r="I179" s="49">
        <v>14720667</v>
      </c>
      <c r="J179" s="49">
        <v>14020767</v>
      </c>
      <c r="K179" s="49">
        <v>16219235</v>
      </c>
      <c r="L179" s="49">
        <v>6757788</v>
      </c>
      <c r="M179" s="49">
        <v>2925960</v>
      </c>
      <c r="N179" s="49">
        <v>6464400</v>
      </c>
      <c r="O179" s="49">
        <v>1400000</v>
      </c>
      <c r="P179" s="49">
        <v>0</v>
      </c>
    </row>
    <row r="180" spans="1:16" ht="27" x14ac:dyDescent="0.25">
      <c r="A180" s="35"/>
      <c r="B180" s="36"/>
      <c r="C180" s="45" t="s">
        <v>48</v>
      </c>
      <c r="D180" s="49">
        <v>44480</v>
      </c>
      <c r="E180" s="49">
        <v>12420</v>
      </c>
      <c r="F180" s="49">
        <v>12420</v>
      </c>
      <c r="G180" s="49">
        <v>12420</v>
      </c>
      <c r="H180" s="49">
        <v>7220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</row>
    <row r="181" spans="1:16" x14ac:dyDescent="0.25">
      <c r="A181" s="35"/>
      <c r="B181" s="36"/>
      <c r="C181" s="45" t="s">
        <v>1024</v>
      </c>
      <c r="D181" s="49">
        <v>34000000</v>
      </c>
      <c r="E181" s="49">
        <v>0</v>
      </c>
      <c r="F181" s="49">
        <v>0</v>
      </c>
      <c r="G181" s="49">
        <v>0</v>
      </c>
      <c r="H181" s="49">
        <v>4589285</v>
      </c>
      <c r="I181" s="49">
        <v>4589285</v>
      </c>
      <c r="J181" s="49">
        <v>4589285</v>
      </c>
      <c r="K181" s="49">
        <v>4589285</v>
      </c>
      <c r="L181" s="49">
        <v>4589285</v>
      </c>
      <c r="M181" s="49">
        <v>4589285</v>
      </c>
      <c r="N181" s="49">
        <v>4589290</v>
      </c>
      <c r="O181" s="49">
        <v>1875000</v>
      </c>
      <c r="P181" s="49">
        <v>0</v>
      </c>
    </row>
    <row r="182" spans="1:16" x14ac:dyDescent="0.25">
      <c r="A182" s="35"/>
      <c r="B182" s="36"/>
      <c r="C182" s="45" t="s">
        <v>47</v>
      </c>
      <c r="D182" s="49">
        <v>3000000</v>
      </c>
      <c r="E182" s="49">
        <v>0</v>
      </c>
      <c r="F182" s="49">
        <v>0</v>
      </c>
      <c r="G182" s="49">
        <v>0</v>
      </c>
      <c r="H182" s="49">
        <v>3000000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</row>
    <row r="183" spans="1:16" ht="27" x14ac:dyDescent="0.25">
      <c r="A183" s="35"/>
      <c r="B183" s="36"/>
      <c r="C183" s="45" t="s">
        <v>46</v>
      </c>
      <c r="D183" s="49">
        <v>139743107.95999998</v>
      </c>
      <c r="E183" s="49">
        <v>10487275</v>
      </c>
      <c r="F183" s="49">
        <v>11492154</v>
      </c>
      <c r="G183" s="49">
        <v>12526463.85</v>
      </c>
      <c r="H183" s="49">
        <v>17606309.109999999</v>
      </c>
      <c r="I183" s="49">
        <v>15992153</v>
      </c>
      <c r="J183" s="49">
        <v>14492153</v>
      </c>
      <c r="K183" s="49">
        <v>14492153</v>
      </c>
      <c r="L183" s="49">
        <v>13686796</v>
      </c>
      <c r="M183" s="49">
        <v>12492153</v>
      </c>
      <c r="N183" s="49">
        <v>12492158</v>
      </c>
      <c r="O183" s="49">
        <v>2491666</v>
      </c>
      <c r="P183" s="49">
        <v>1491674</v>
      </c>
    </row>
    <row r="184" spans="1:16" x14ac:dyDescent="0.25">
      <c r="A184" s="35"/>
      <c r="B184" s="36"/>
      <c r="C184" s="45" t="s">
        <v>45</v>
      </c>
      <c r="D184" s="49">
        <v>0</v>
      </c>
      <c r="E184" s="49">
        <v>0</v>
      </c>
      <c r="F184" s="49">
        <v>500000</v>
      </c>
      <c r="G184" s="49">
        <v>-500000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</row>
    <row r="185" spans="1:16" ht="18" x14ac:dyDescent="0.35">
      <c r="A185" s="29"/>
      <c r="B185" s="34" t="s">
        <v>44</v>
      </c>
      <c r="C185" s="44"/>
      <c r="D185" s="48">
        <v>351734201</v>
      </c>
      <c r="E185" s="48">
        <v>20180456</v>
      </c>
      <c r="F185" s="48">
        <v>25723842</v>
      </c>
      <c r="G185" s="48">
        <v>33371566</v>
      </c>
      <c r="H185" s="48">
        <v>24345435</v>
      </c>
      <c r="I185" s="48">
        <v>41882343</v>
      </c>
      <c r="J185" s="48">
        <v>40933343</v>
      </c>
      <c r="K185" s="48">
        <v>32893927</v>
      </c>
      <c r="L185" s="48">
        <v>31963343</v>
      </c>
      <c r="M185" s="48">
        <v>31042343</v>
      </c>
      <c r="N185" s="48">
        <v>23032343</v>
      </c>
      <c r="O185" s="48">
        <v>33159583</v>
      </c>
      <c r="P185" s="48">
        <v>13205677</v>
      </c>
    </row>
    <row r="186" spans="1:16" x14ac:dyDescent="0.25">
      <c r="A186" s="35"/>
      <c r="B186" s="36"/>
      <c r="C186" s="45" t="s">
        <v>43</v>
      </c>
      <c r="D186" s="49">
        <v>331168762</v>
      </c>
      <c r="E186" s="49">
        <v>15544333</v>
      </c>
      <c r="F186" s="49">
        <v>20309999</v>
      </c>
      <c r="G186" s="49">
        <v>27586583</v>
      </c>
      <c r="H186" s="49">
        <v>28699009</v>
      </c>
      <c r="I186" s="49">
        <v>40489999</v>
      </c>
      <c r="J186" s="49">
        <v>39640999</v>
      </c>
      <c r="K186" s="49">
        <v>31601583</v>
      </c>
      <c r="L186" s="49">
        <v>30670999</v>
      </c>
      <c r="M186" s="49">
        <v>29739999</v>
      </c>
      <c r="N186" s="49">
        <v>21739999</v>
      </c>
      <c r="O186" s="49">
        <v>31939583</v>
      </c>
      <c r="P186" s="49">
        <v>13205677</v>
      </c>
    </row>
    <row r="187" spans="1:16" ht="27" x14ac:dyDescent="0.25">
      <c r="A187" s="35"/>
      <c r="B187" s="36"/>
      <c r="C187" s="45" t="s">
        <v>42</v>
      </c>
      <c r="D187" s="49">
        <v>2265439</v>
      </c>
      <c r="E187" s="49">
        <v>2624983</v>
      </c>
      <c r="F187" s="49">
        <v>2624983</v>
      </c>
      <c r="G187" s="49">
        <v>2784983</v>
      </c>
      <c r="H187" s="49">
        <v>-6453574</v>
      </c>
      <c r="I187" s="49">
        <v>192344</v>
      </c>
      <c r="J187" s="49">
        <v>92344</v>
      </c>
      <c r="K187" s="49">
        <v>92344</v>
      </c>
      <c r="L187" s="49">
        <v>92344</v>
      </c>
      <c r="M187" s="49">
        <v>102344</v>
      </c>
      <c r="N187" s="49">
        <v>92344</v>
      </c>
      <c r="O187" s="49">
        <v>20000</v>
      </c>
      <c r="P187" s="49">
        <v>0</v>
      </c>
    </row>
    <row r="188" spans="1:16" ht="27" x14ac:dyDescent="0.25">
      <c r="A188" s="35"/>
      <c r="B188" s="36"/>
      <c r="C188" s="45" t="s">
        <v>41</v>
      </c>
      <c r="D188" s="49">
        <v>18300000</v>
      </c>
      <c r="E188" s="49">
        <v>2011140</v>
      </c>
      <c r="F188" s="49">
        <v>2788860</v>
      </c>
      <c r="G188" s="49">
        <v>3000000</v>
      </c>
      <c r="H188" s="49">
        <v>2100000</v>
      </c>
      <c r="I188" s="49">
        <v>1200000</v>
      </c>
      <c r="J188" s="49">
        <v>1200000</v>
      </c>
      <c r="K188" s="49">
        <v>1200000</v>
      </c>
      <c r="L188" s="49">
        <v>1200000</v>
      </c>
      <c r="M188" s="49">
        <v>1200000</v>
      </c>
      <c r="N188" s="49">
        <v>1200000</v>
      </c>
      <c r="O188" s="49">
        <v>1200000</v>
      </c>
      <c r="P188" s="49">
        <v>0</v>
      </c>
    </row>
    <row r="189" spans="1:16" ht="18" x14ac:dyDescent="0.35">
      <c r="A189" s="29"/>
      <c r="B189" s="34" t="s">
        <v>233</v>
      </c>
      <c r="C189" s="44"/>
      <c r="D189" s="48">
        <v>767981.36</v>
      </c>
      <c r="E189" s="48">
        <v>247807.81</v>
      </c>
      <c r="F189" s="48">
        <v>0</v>
      </c>
      <c r="G189" s="48">
        <v>520173.55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</row>
    <row r="190" spans="1:16" x14ac:dyDescent="0.25">
      <c r="A190" s="35"/>
      <c r="B190" s="36"/>
      <c r="C190" s="45" t="s">
        <v>262</v>
      </c>
      <c r="D190" s="49">
        <v>767981.36</v>
      </c>
      <c r="E190" s="49">
        <v>247807.81</v>
      </c>
      <c r="F190" s="49">
        <v>0</v>
      </c>
      <c r="G190" s="49">
        <v>520173.55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</row>
    <row r="191" spans="1:16" ht="18" x14ac:dyDescent="0.35">
      <c r="A191" s="29"/>
      <c r="B191" s="34" t="s">
        <v>235</v>
      </c>
      <c r="C191" s="44"/>
      <c r="D191" s="48">
        <v>800000</v>
      </c>
      <c r="E191" s="48">
        <v>66666</v>
      </c>
      <c r="F191" s="48">
        <v>66666</v>
      </c>
      <c r="G191" s="48">
        <v>66666</v>
      </c>
      <c r="H191" s="48">
        <v>66666</v>
      </c>
      <c r="I191" s="48">
        <v>66666</v>
      </c>
      <c r="J191" s="48">
        <v>66666</v>
      </c>
      <c r="K191" s="48">
        <v>66666</v>
      </c>
      <c r="L191" s="48">
        <v>66666</v>
      </c>
      <c r="M191" s="48">
        <v>66666</v>
      </c>
      <c r="N191" s="48">
        <v>66666</v>
      </c>
      <c r="O191" s="48">
        <v>66666</v>
      </c>
      <c r="P191" s="48">
        <v>66674</v>
      </c>
    </row>
    <row r="192" spans="1:16" x14ac:dyDescent="0.25">
      <c r="A192" s="35"/>
      <c r="B192" s="36"/>
      <c r="C192" s="45" t="s">
        <v>236</v>
      </c>
      <c r="D192" s="49">
        <v>800000</v>
      </c>
      <c r="E192" s="49">
        <v>66666</v>
      </c>
      <c r="F192" s="49">
        <v>66666</v>
      </c>
      <c r="G192" s="49">
        <v>66666</v>
      </c>
      <c r="H192" s="49">
        <v>66666</v>
      </c>
      <c r="I192" s="49">
        <v>66666</v>
      </c>
      <c r="J192" s="49">
        <v>66666</v>
      </c>
      <c r="K192" s="49">
        <v>66666</v>
      </c>
      <c r="L192" s="49">
        <v>66666</v>
      </c>
      <c r="M192" s="49">
        <v>66666</v>
      </c>
      <c r="N192" s="49">
        <v>66666</v>
      </c>
      <c r="O192" s="49">
        <v>66666</v>
      </c>
      <c r="P192" s="49">
        <v>66674</v>
      </c>
    </row>
    <row r="193" spans="1:16" ht="18" x14ac:dyDescent="0.35">
      <c r="A193" s="29"/>
      <c r="B193" s="34" t="s">
        <v>40</v>
      </c>
      <c r="C193" s="44"/>
      <c r="D193" s="48">
        <v>8085505.7799999993</v>
      </c>
      <c r="E193" s="48">
        <v>2726227.25</v>
      </c>
      <c r="F193" s="48">
        <v>2780666.25</v>
      </c>
      <c r="G193" s="48">
        <v>2713212.28</v>
      </c>
      <c r="H193" s="48">
        <v>465400</v>
      </c>
      <c r="I193" s="48">
        <v>-600000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</row>
    <row r="194" spans="1:16" ht="27" x14ac:dyDescent="0.25">
      <c r="A194" s="35"/>
      <c r="B194" s="36"/>
      <c r="C194" s="45" t="s">
        <v>39</v>
      </c>
      <c r="D194" s="49">
        <v>8085505.7799999993</v>
      </c>
      <c r="E194" s="49">
        <v>2726227.25</v>
      </c>
      <c r="F194" s="49">
        <v>2780666.25</v>
      </c>
      <c r="G194" s="49">
        <v>2713212.28</v>
      </c>
      <c r="H194" s="49">
        <v>465400</v>
      </c>
      <c r="I194" s="49">
        <v>-600000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</row>
    <row r="195" spans="1:16" ht="18" x14ac:dyDescent="0.35">
      <c r="A195" s="32" t="s">
        <v>38</v>
      </c>
      <c r="B195" s="33"/>
      <c r="C195" s="43"/>
      <c r="D195" s="47">
        <v>102136057.67</v>
      </c>
      <c r="E195" s="47">
        <v>0</v>
      </c>
      <c r="F195" s="47">
        <v>11361048.960000001</v>
      </c>
      <c r="G195" s="47">
        <v>38155614.659999996</v>
      </c>
      <c r="H195" s="47">
        <v>3143156.05</v>
      </c>
      <c r="I195" s="47">
        <v>43275700</v>
      </c>
      <c r="J195" s="47">
        <v>435600</v>
      </c>
      <c r="K195" s="47">
        <v>0</v>
      </c>
      <c r="L195" s="47">
        <v>386860</v>
      </c>
      <c r="M195" s="47">
        <v>3582246</v>
      </c>
      <c r="N195" s="47">
        <v>1795832</v>
      </c>
      <c r="O195" s="47">
        <v>0</v>
      </c>
      <c r="P195" s="47">
        <v>0</v>
      </c>
    </row>
    <row r="196" spans="1:16" ht="18" x14ac:dyDescent="0.35">
      <c r="A196" s="29"/>
      <c r="B196" s="34" t="s">
        <v>37</v>
      </c>
      <c r="C196" s="44"/>
      <c r="D196" s="48">
        <v>5005035.16</v>
      </c>
      <c r="E196" s="48">
        <v>0</v>
      </c>
      <c r="F196" s="48">
        <v>598740</v>
      </c>
      <c r="G196" s="48">
        <v>1402615.16</v>
      </c>
      <c r="H196" s="48">
        <v>1624105</v>
      </c>
      <c r="I196" s="48">
        <v>0</v>
      </c>
      <c r="J196" s="48">
        <v>0</v>
      </c>
      <c r="K196" s="48">
        <v>0</v>
      </c>
      <c r="L196" s="48">
        <v>100564</v>
      </c>
      <c r="M196" s="48">
        <v>829011</v>
      </c>
      <c r="N196" s="48">
        <v>450000</v>
      </c>
      <c r="O196" s="48">
        <v>0</v>
      </c>
      <c r="P196" s="48">
        <v>0</v>
      </c>
    </row>
    <row r="197" spans="1:16" x14ac:dyDescent="0.25">
      <c r="A197" s="35"/>
      <c r="B197" s="36"/>
      <c r="C197" s="45" t="s">
        <v>36</v>
      </c>
      <c r="D197" s="49">
        <v>1078096</v>
      </c>
      <c r="E197" s="49">
        <v>0</v>
      </c>
      <c r="F197" s="49">
        <v>578740</v>
      </c>
      <c r="G197" s="49">
        <v>105201</v>
      </c>
      <c r="H197" s="49">
        <v>123955</v>
      </c>
      <c r="I197" s="49">
        <v>-232000</v>
      </c>
      <c r="J197" s="49">
        <v>0</v>
      </c>
      <c r="K197" s="49">
        <v>0</v>
      </c>
      <c r="L197" s="49">
        <v>71050</v>
      </c>
      <c r="M197" s="49">
        <v>231150</v>
      </c>
      <c r="N197" s="49">
        <v>200000</v>
      </c>
      <c r="O197" s="49">
        <v>0</v>
      </c>
      <c r="P197" s="49">
        <v>0</v>
      </c>
    </row>
    <row r="198" spans="1:16" ht="27" x14ac:dyDescent="0.25">
      <c r="A198" s="35"/>
      <c r="B198" s="36"/>
      <c r="C198" s="45" t="s">
        <v>238</v>
      </c>
      <c r="D198" s="49">
        <v>5428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5428</v>
      </c>
      <c r="M198" s="49">
        <v>0</v>
      </c>
      <c r="N198" s="49">
        <v>0</v>
      </c>
      <c r="O198" s="49">
        <v>0</v>
      </c>
      <c r="P198" s="49">
        <v>0</v>
      </c>
    </row>
    <row r="199" spans="1:16" ht="27" x14ac:dyDescent="0.25">
      <c r="A199" s="35"/>
      <c r="B199" s="36"/>
      <c r="C199" s="45" t="s">
        <v>35</v>
      </c>
      <c r="D199" s="49">
        <v>3894011.16</v>
      </c>
      <c r="E199" s="49">
        <v>0</v>
      </c>
      <c r="F199" s="49">
        <v>20000</v>
      </c>
      <c r="G199" s="49">
        <v>1272414.1599999999</v>
      </c>
      <c r="H199" s="49">
        <v>1497650</v>
      </c>
      <c r="I199" s="49">
        <v>232000</v>
      </c>
      <c r="J199" s="49">
        <v>0</v>
      </c>
      <c r="K199" s="49">
        <v>0</v>
      </c>
      <c r="L199" s="49">
        <v>24086</v>
      </c>
      <c r="M199" s="49">
        <v>597861</v>
      </c>
      <c r="N199" s="49">
        <v>250000</v>
      </c>
      <c r="O199" s="49">
        <v>0</v>
      </c>
      <c r="P199" s="49">
        <v>0</v>
      </c>
    </row>
    <row r="200" spans="1:16" ht="27" x14ac:dyDescent="0.25">
      <c r="A200" s="35"/>
      <c r="B200" s="36"/>
      <c r="C200" s="45" t="s">
        <v>237</v>
      </c>
      <c r="D200" s="49">
        <v>27500</v>
      </c>
      <c r="E200" s="49">
        <v>0</v>
      </c>
      <c r="F200" s="49">
        <v>0</v>
      </c>
      <c r="G200" s="49">
        <v>25000</v>
      </c>
      <c r="H200" s="49">
        <v>2500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</row>
    <row r="201" spans="1:16" ht="18" x14ac:dyDescent="0.35">
      <c r="A201" s="29"/>
      <c r="B201" s="34" t="s">
        <v>34</v>
      </c>
      <c r="C201" s="44"/>
      <c r="D201" s="48">
        <v>200838</v>
      </c>
      <c r="E201" s="48">
        <v>0</v>
      </c>
      <c r="F201" s="48">
        <v>0</v>
      </c>
      <c r="G201" s="48">
        <v>0</v>
      </c>
      <c r="H201" s="48">
        <v>175720</v>
      </c>
      <c r="I201" s="48">
        <v>0</v>
      </c>
      <c r="J201" s="48">
        <v>0</v>
      </c>
      <c r="K201" s="48">
        <v>0</v>
      </c>
      <c r="L201" s="48">
        <v>25118</v>
      </c>
      <c r="M201" s="48">
        <v>0</v>
      </c>
      <c r="N201" s="48">
        <v>0</v>
      </c>
      <c r="O201" s="48">
        <v>0</v>
      </c>
      <c r="P201" s="48">
        <v>0</v>
      </c>
    </row>
    <row r="202" spans="1:16" x14ac:dyDescent="0.25">
      <c r="A202" s="35"/>
      <c r="B202" s="36"/>
      <c r="C202" s="45" t="s">
        <v>33</v>
      </c>
      <c r="D202" s="49">
        <v>32118</v>
      </c>
      <c r="E202" s="49">
        <v>0</v>
      </c>
      <c r="F202" s="49">
        <v>0</v>
      </c>
      <c r="G202" s="49">
        <v>0</v>
      </c>
      <c r="H202" s="49">
        <v>7000</v>
      </c>
      <c r="I202" s="49">
        <v>0</v>
      </c>
      <c r="J202" s="49">
        <v>0</v>
      </c>
      <c r="K202" s="49">
        <v>0</v>
      </c>
      <c r="L202" s="49">
        <v>25118</v>
      </c>
      <c r="M202" s="49">
        <v>0</v>
      </c>
      <c r="N202" s="49">
        <v>0</v>
      </c>
      <c r="O202" s="49">
        <v>0</v>
      </c>
      <c r="P202" s="49">
        <v>0</v>
      </c>
    </row>
    <row r="203" spans="1:16" x14ac:dyDescent="0.25">
      <c r="A203" s="35"/>
      <c r="B203" s="36"/>
      <c r="C203" s="45" t="s">
        <v>254</v>
      </c>
      <c r="D203" s="49">
        <v>168720</v>
      </c>
      <c r="E203" s="49">
        <v>0</v>
      </c>
      <c r="F203" s="49">
        <v>0</v>
      </c>
      <c r="G203" s="49">
        <v>0</v>
      </c>
      <c r="H203" s="49">
        <v>168720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</row>
    <row r="204" spans="1:16" ht="18" x14ac:dyDescent="0.35">
      <c r="A204" s="29"/>
      <c r="B204" s="34" t="s">
        <v>247</v>
      </c>
      <c r="C204" s="44"/>
      <c r="D204" s="48">
        <v>35134.400000000001</v>
      </c>
      <c r="E204" s="48">
        <v>0</v>
      </c>
      <c r="F204" s="48">
        <v>0</v>
      </c>
      <c r="G204" s="48">
        <v>0</v>
      </c>
      <c r="H204" s="48">
        <v>5701.4</v>
      </c>
      <c r="I204" s="48">
        <v>0</v>
      </c>
      <c r="J204" s="48">
        <v>0</v>
      </c>
      <c r="K204" s="48">
        <v>0</v>
      </c>
      <c r="L204" s="48">
        <v>9768</v>
      </c>
      <c r="M204" s="48">
        <v>19665</v>
      </c>
      <c r="N204" s="48">
        <v>0</v>
      </c>
      <c r="O204" s="48">
        <v>0</v>
      </c>
      <c r="P204" s="48">
        <v>0</v>
      </c>
    </row>
    <row r="205" spans="1:16" x14ac:dyDescent="0.25">
      <c r="A205" s="35"/>
      <c r="B205" s="36"/>
      <c r="C205" s="45" t="s">
        <v>248</v>
      </c>
      <c r="D205" s="49">
        <v>14756.4</v>
      </c>
      <c r="E205" s="49">
        <v>0</v>
      </c>
      <c r="F205" s="49">
        <v>0</v>
      </c>
      <c r="G205" s="49">
        <v>0</v>
      </c>
      <c r="H205" s="49">
        <v>5701.4</v>
      </c>
      <c r="I205" s="49">
        <v>0</v>
      </c>
      <c r="J205" s="49">
        <v>0</v>
      </c>
      <c r="K205" s="49">
        <v>0</v>
      </c>
      <c r="L205" s="49">
        <v>0</v>
      </c>
      <c r="M205" s="49">
        <v>9055</v>
      </c>
      <c r="N205" s="49">
        <v>0</v>
      </c>
      <c r="O205" s="49">
        <v>0</v>
      </c>
      <c r="P205" s="49">
        <v>0</v>
      </c>
    </row>
    <row r="206" spans="1:16" x14ac:dyDescent="0.25">
      <c r="A206" s="35"/>
      <c r="B206" s="36"/>
      <c r="C206" s="45" t="s">
        <v>249</v>
      </c>
      <c r="D206" s="49">
        <v>20378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9768</v>
      </c>
      <c r="M206" s="49">
        <v>10610</v>
      </c>
      <c r="N206" s="49">
        <v>0</v>
      </c>
      <c r="O206" s="49">
        <v>0</v>
      </c>
      <c r="P206" s="49">
        <v>0</v>
      </c>
    </row>
    <row r="207" spans="1:16" ht="18" x14ac:dyDescent="0.35">
      <c r="A207" s="29"/>
      <c r="B207" s="34" t="s">
        <v>250</v>
      </c>
      <c r="C207" s="44"/>
      <c r="D207" s="48">
        <v>43275700</v>
      </c>
      <c r="E207" s="48">
        <v>0</v>
      </c>
      <c r="F207" s="48">
        <v>0</v>
      </c>
      <c r="G207" s="48">
        <v>0</v>
      </c>
      <c r="H207" s="48">
        <v>0</v>
      </c>
      <c r="I207" s="48">
        <v>43275700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</row>
    <row r="208" spans="1:16" x14ac:dyDescent="0.25">
      <c r="A208" s="35"/>
      <c r="B208" s="36"/>
      <c r="C208" s="45" t="s">
        <v>251</v>
      </c>
      <c r="D208" s="49">
        <v>43275700</v>
      </c>
      <c r="E208" s="49">
        <v>0</v>
      </c>
      <c r="F208" s="49">
        <v>0</v>
      </c>
      <c r="G208" s="49">
        <v>0</v>
      </c>
      <c r="H208" s="49">
        <v>0</v>
      </c>
      <c r="I208" s="49">
        <v>43275700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</row>
    <row r="209" spans="1:16" ht="18" x14ac:dyDescent="0.35">
      <c r="A209" s="29"/>
      <c r="B209" s="34" t="s">
        <v>239</v>
      </c>
      <c r="C209" s="44"/>
      <c r="D209" s="48">
        <v>16375145.110000001</v>
      </c>
      <c r="E209" s="48">
        <v>0</v>
      </c>
      <c r="F209" s="48">
        <v>10649206</v>
      </c>
      <c r="G209" s="48">
        <v>1736240.46</v>
      </c>
      <c r="H209" s="48">
        <v>1292890.6499999999</v>
      </c>
      <c r="I209" s="48">
        <v>0</v>
      </c>
      <c r="J209" s="48">
        <v>0</v>
      </c>
      <c r="K209" s="48">
        <v>0</v>
      </c>
      <c r="L209" s="48">
        <v>20570</v>
      </c>
      <c r="M209" s="48">
        <v>1330406</v>
      </c>
      <c r="N209" s="48">
        <v>1345832</v>
      </c>
      <c r="O209" s="48">
        <v>0</v>
      </c>
      <c r="P209" s="48">
        <v>0</v>
      </c>
    </row>
    <row r="210" spans="1:16" x14ac:dyDescent="0.25">
      <c r="A210" s="35"/>
      <c r="B210" s="36"/>
      <c r="C210" s="45" t="s">
        <v>241</v>
      </c>
      <c r="D210" s="49">
        <v>167570.46</v>
      </c>
      <c r="E210" s="49">
        <v>0</v>
      </c>
      <c r="F210" s="49">
        <v>0</v>
      </c>
      <c r="G210" s="49">
        <v>152570.46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15000</v>
      </c>
      <c r="N210" s="49">
        <v>0</v>
      </c>
      <c r="O210" s="49">
        <v>0</v>
      </c>
      <c r="P210" s="49">
        <v>0</v>
      </c>
    </row>
    <row r="211" spans="1:16" x14ac:dyDescent="0.25">
      <c r="A211" s="35"/>
      <c r="B211" s="36"/>
      <c r="C211" s="45" t="s">
        <v>1032</v>
      </c>
      <c r="D211" s="49">
        <v>10649206</v>
      </c>
      <c r="E211" s="49">
        <v>0</v>
      </c>
      <c r="F211" s="49">
        <v>10649206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</row>
    <row r="212" spans="1:16" ht="27" x14ac:dyDescent="0.25">
      <c r="A212" s="35"/>
      <c r="B212" s="36"/>
      <c r="C212" s="45" t="s">
        <v>240</v>
      </c>
      <c r="D212" s="49">
        <v>1335976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20570</v>
      </c>
      <c r="M212" s="49">
        <v>1315406</v>
      </c>
      <c r="N212" s="49">
        <v>0</v>
      </c>
      <c r="O212" s="49">
        <v>0</v>
      </c>
      <c r="P212" s="49">
        <v>0</v>
      </c>
    </row>
    <row r="213" spans="1:16" ht="27" x14ac:dyDescent="0.25">
      <c r="A213" s="35"/>
      <c r="B213" s="36"/>
      <c r="C213" s="45" t="s">
        <v>1033</v>
      </c>
      <c r="D213" s="49">
        <v>1485832</v>
      </c>
      <c r="E213" s="49">
        <v>0</v>
      </c>
      <c r="F213" s="49">
        <v>0</v>
      </c>
      <c r="G213" s="49">
        <v>140000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1345832</v>
      </c>
      <c r="O213" s="49">
        <v>0</v>
      </c>
      <c r="P213" s="49">
        <v>0</v>
      </c>
    </row>
    <row r="214" spans="1:16" x14ac:dyDescent="0.25">
      <c r="A214" s="35"/>
      <c r="B214" s="36"/>
      <c r="C214" s="45" t="s">
        <v>243</v>
      </c>
      <c r="D214" s="49">
        <v>2736560.65</v>
      </c>
      <c r="E214" s="49">
        <v>0</v>
      </c>
      <c r="F214" s="49">
        <v>0</v>
      </c>
      <c r="G214" s="49">
        <v>1443670</v>
      </c>
      <c r="H214" s="49">
        <v>1292890.6499999999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</row>
    <row r="215" spans="1:16" ht="18" x14ac:dyDescent="0.35">
      <c r="A215" s="29"/>
      <c r="B215" s="34" t="s">
        <v>244</v>
      </c>
      <c r="C215" s="44"/>
      <c r="D215" s="48">
        <v>37244205</v>
      </c>
      <c r="E215" s="48">
        <v>0</v>
      </c>
      <c r="F215" s="48">
        <v>113102.96</v>
      </c>
      <c r="G215" s="48">
        <v>35016759.039999999</v>
      </c>
      <c r="H215" s="48">
        <v>44739</v>
      </c>
      <c r="I215" s="48">
        <v>0</v>
      </c>
      <c r="J215" s="48">
        <v>435600</v>
      </c>
      <c r="K215" s="48">
        <v>0</v>
      </c>
      <c r="L215" s="48">
        <v>230840</v>
      </c>
      <c r="M215" s="48">
        <v>1403164</v>
      </c>
      <c r="N215" s="48">
        <v>0</v>
      </c>
      <c r="O215" s="48">
        <v>0</v>
      </c>
      <c r="P215" s="48">
        <v>0</v>
      </c>
    </row>
    <row r="216" spans="1:16" x14ac:dyDescent="0.25">
      <c r="A216" s="35"/>
      <c r="B216" s="36"/>
      <c r="C216" s="45" t="s">
        <v>246</v>
      </c>
      <c r="D216" s="49">
        <v>35044739</v>
      </c>
      <c r="E216" s="49">
        <v>0</v>
      </c>
      <c r="F216" s="49">
        <v>0</v>
      </c>
      <c r="G216" s="49">
        <v>0</v>
      </c>
      <c r="H216" s="49">
        <v>44739</v>
      </c>
      <c r="I216" s="49">
        <v>0</v>
      </c>
      <c r="J216" s="49">
        <v>35000000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</row>
    <row r="217" spans="1:16" x14ac:dyDescent="0.25">
      <c r="A217" s="35"/>
      <c r="B217" s="36"/>
      <c r="C217" s="45" t="s">
        <v>245</v>
      </c>
      <c r="D217" s="49">
        <v>2199466</v>
      </c>
      <c r="E217" s="49">
        <v>0</v>
      </c>
      <c r="F217" s="49">
        <v>113102.96</v>
      </c>
      <c r="G217" s="49">
        <v>16759.04</v>
      </c>
      <c r="H217" s="49">
        <v>0</v>
      </c>
      <c r="I217" s="49">
        <v>0</v>
      </c>
      <c r="J217" s="49">
        <v>435600</v>
      </c>
      <c r="K217" s="49">
        <v>0</v>
      </c>
      <c r="L217" s="49">
        <v>230840</v>
      </c>
      <c r="M217" s="49">
        <v>1403164</v>
      </c>
      <c r="N217" s="49">
        <v>0</v>
      </c>
      <c r="O217" s="49">
        <v>0</v>
      </c>
      <c r="P217" s="49">
        <v>0</v>
      </c>
    </row>
    <row r="218" spans="1:16" ht="18" x14ac:dyDescent="0.35">
      <c r="A218" s="32" t="s">
        <v>32</v>
      </c>
      <c r="B218" s="33"/>
      <c r="C218" s="43"/>
      <c r="D218" s="47">
        <v>901710448.16000009</v>
      </c>
      <c r="E218" s="47">
        <v>13505202</v>
      </c>
      <c r="F218" s="47">
        <v>14782028.1</v>
      </c>
      <c r="G218" s="47">
        <v>33227261.169999994</v>
      </c>
      <c r="H218" s="47">
        <v>61919541.239999995</v>
      </c>
      <c r="I218" s="47">
        <v>140202753.64999998</v>
      </c>
      <c r="J218" s="47">
        <v>132551167</v>
      </c>
      <c r="K218" s="47">
        <v>104818821</v>
      </c>
      <c r="L218" s="47">
        <v>87464693</v>
      </c>
      <c r="M218" s="47">
        <v>74943421</v>
      </c>
      <c r="N218" s="47">
        <v>73018980</v>
      </c>
      <c r="O218" s="47">
        <v>68853964</v>
      </c>
      <c r="P218" s="47">
        <v>96422616</v>
      </c>
    </row>
    <row r="219" spans="1:16" ht="18" x14ac:dyDescent="0.35">
      <c r="A219" s="29"/>
      <c r="B219" s="34" t="s">
        <v>31</v>
      </c>
      <c r="C219" s="44"/>
      <c r="D219" s="48">
        <v>640641706.16000009</v>
      </c>
      <c r="E219" s="48">
        <v>13505202</v>
      </c>
      <c r="F219" s="48">
        <v>12593001.1</v>
      </c>
      <c r="G219" s="48">
        <v>33227261.169999994</v>
      </c>
      <c r="H219" s="48">
        <v>30919541.239999998</v>
      </c>
      <c r="I219" s="48">
        <v>69405717.650000006</v>
      </c>
      <c r="J219" s="48">
        <v>68754134</v>
      </c>
      <c r="K219" s="48">
        <v>69554134</v>
      </c>
      <c r="L219" s="48">
        <v>61200007</v>
      </c>
      <c r="M219" s="48">
        <v>74943421</v>
      </c>
      <c r="N219" s="48">
        <v>73018980</v>
      </c>
      <c r="O219" s="48">
        <v>68853964</v>
      </c>
      <c r="P219" s="48">
        <v>64666343</v>
      </c>
    </row>
    <row r="220" spans="1:16" ht="27" x14ac:dyDescent="0.25">
      <c r="A220" s="35"/>
      <c r="B220" s="36"/>
      <c r="C220" s="45" t="s">
        <v>30</v>
      </c>
      <c r="D220" s="49">
        <v>52566050.489999995</v>
      </c>
      <c r="E220" s="49">
        <v>5255202</v>
      </c>
      <c r="F220" s="49">
        <v>5250323</v>
      </c>
      <c r="G220" s="49">
        <v>5267997.7699999996</v>
      </c>
      <c r="H220" s="49">
        <v>5290584.7200000007</v>
      </c>
      <c r="I220" s="49">
        <v>5250324</v>
      </c>
      <c r="J220" s="49">
        <v>5250324</v>
      </c>
      <c r="K220" s="49">
        <v>5250324</v>
      </c>
      <c r="L220" s="49">
        <v>5250324</v>
      </c>
      <c r="M220" s="49">
        <v>5250324</v>
      </c>
      <c r="N220" s="49">
        <v>5250323</v>
      </c>
      <c r="O220" s="49">
        <v>0</v>
      </c>
      <c r="P220" s="49">
        <v>0</v>
      </c>
    </row>
    <row r="221" spans="1:16" ht="27" x14ac:dyDescent="0.25">
      <c r="A221" s="35"/>
      <c r="B221" s="36"/>
      <c r="C221" s="45" t="s">
        <v>29</v>
      </c>
      <c r="D221" s="49">
        <v>248944261.75</v>
      </c>
      <c r="E221" s="49">
        <v>8250000</v>
      </c>
      <c r="F221" s="49">
        <v>7342678.0999999996</v>
      </c>
      <c r="G221" s="49">
        <v>20223107.649999999</v>
      </c>
      <c r="H221" s="49">
        <v>23571524</v>
      </c>
      <c r="I221" s="49">
        <v>24371524</v>
      </c>
      <c r="J221" s="49">
        <v>23571524</v>
      </c>
      <c r="K221" s="49">
        <v>24371524</v>
      </c>
      <c r="L221" s="49">
        <v>20443603</v>
      </c>
      <c r="M221" s="49">
        <v>23571524</v>
      </c>
      <c r="N221" s="49">
        <v>23571524</v>
      </c>
      <c r="O221" s="49">
        <v>26921678</v>
      </c>
      <c r="P221" s="49">
        <v>22734051</v>
      </c>
    </row>
    <row r="222" spans="1:16" ht="27" x14ac:dyDescent="0.25">
      <c r="A222" s="35"/>
      <c r="B222" s="36"/>
      <c r="C222" s="45" t="s">
        <v>1025</v>
      </c>
      <c r="D222" s="49">
        <v>339131393.92000002</v>
      </c>
      <c r="E222" s="49">
        <v>0</v>
      </c>
      <c r="F222" s="49">
        <v>0</v>
      </c>
      <c r="G222" s="49">
        <v>7736155.7499999981</v>
      </c>
      <c r="H222" s="49">
        <v>2057432.5199999996</v>
      </c>
      <c r="I222" s="49">
        <v>39783869.649999999</v>
      </c>
      <c r="J222" s="49">
        <v>39932286</v>
      </c>
      <c r="K222" s="49">
        <v>39932286</v>
      </c>
      <c r="L222" s="49">
        <v>35506080</v>
      </c>
      <c r="M222" s="49">
        <v>46121573</v>
      </c>
      <c r="N222" s="49">
        <v>44197133</v>
      </c>
      <c r="O222" s="49">
        <v>41932286</v>
      </c>
      <c r="P222" s="49">
        <v>41932292</v>
      </c>
    </row>
    <row r="223" spans="1:16" ht="18" x14ac:dyDescent="0.35">
      <c r="A223" s="29"/>
      <c r="B223" s="34" t="s">
        <v>27</v>
      </c>
      <c r="C223" s="44"/>
      <c r="D223" s="48">
        <v>261068742</v>
      </c>
      <c r="E223" s="48">
        <v>0</v>
      </c>
      <c r="F223" s="48">
        <v>2189027</v>
      </c>
      <c r="G223" s="48">
        <v>0</v>
      </c>
      <c r="H223" s="48">
        <v>31000000</v>
      </c>
      <c r="I223" s="48">
        <v>70797035.999999985</v>
      </c>
      <c r="J223" s="48">
        <v>63797033</v>
      </c>
      <c r="K223" s="48">
        <v>35264687</v>
      </c>
      <c r="L223" s="48">
        <v>26264686</v>
      </c>
      <c r="M223" s="48">
        <v>0</v>
      </c>
      <c r="N223" s="48">
        <v>0</v>
      </c>
      <c r="O223" s="48">
        <v>0</v>
      </c>
      <c r="P223" s="48">
        <v>31756273</v>
      </c>
    </row>
    <row r="224" spans="1:16" ht="27" x14ac:dyDescent="0.25">
      <c r="A224" s="35"/>
      <c r="B224" s="36"/>
      <c r="C224" s="45" t="s">
        <v>257</v>
      </c>
      <c r="D224" s="49">
        <v>2189027</v>
      </c>
      <c r="E224" s="49">
        <v>0</v>
      </c>
      <c r="F224" s="49">
        <v>2189027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</row>
    <row r="225" spans="1:16" ht="54" x14ac:dyDescent="0.25">
      <c r="A225" s="35"/>
      <c r="B225" s="36"/>
      <c r="C225" s="45" t="s">
        <v>1026</v>
      </c>
      <c r="D225" s="49">
        <v>258879715</v>
      </c>
      <c r="E225" s="49">
        <v>0</v>
      </c>
      <c r="F225" s="49">
        <v>0</v>
      </c>
      <c r="G225" s="49">
        <v>0</v>
      </c>
      <c r="H225" s="49">
        <v>31000000</v>
      </c>
      <c r="I225" s="49">
        <v>70797035.999999985</v>
      </c>
      <c r="J225" s="49">
        <v>63797033</v>
      </c>
      <c r="K225" s="49">
        <v>35264687</v>
      </c>
      <c r="L225" s="49">
        <v>26264686</v>
      </c>
      <c r="M225" s="49">
        <v>0</v>
      </c>
      <c r="N225" s="49">
        <v>0</v>
      </c>
      <c r="O225" s="49">
        <v>0</v>
      </c>
      <c r="P225" s="49">
        <v>31756273</v>
      </c>
    </row>
    <row r="226" spans="1:16" ht="18" x14ac:dyDescent="0.35">
      <c r="A226" s="32" t="s">
        <v>25</v>
      </c>
      <c r="B226" s="33"/>
      <c r="C226" s="43"/>
      <c r="D226" s="47">
        <v>850137404.13</v>
      </c>
      <c r="E226" s="47">
        <v>37420639.450000003</v>
      </c>
      <c r="F226" s="47">
        <v>275810770.28000003</v>
      </c>
      <c r="G226" s="47">
        <v>-41317046.620000005</v>
      </c>
      <c r="H226" s="47">
        <v>143839928.99000001</v>
      </c>
      <c r="I226" s="47">
        <v>50077002.640000001</v>
      </c>
      <c r="J226" s="47">
        <v>53687541.600000001</v>
      </c>
      <c r="K226" s="47">
        <v>78023473.090000004</v>
      </c>
      <c r="L226" s="47">
        <v>103763150.7</v>
      </c>
      <c r="M226" s="47">
        <v>38441622</v>
      </c>
      <c r="N226" s="47">
        <v>37941622</v>
      </c>
      <c r="O226" s="47">
        <v>37941622</v>
      </c>
      <c r="P226" s="47">
        <v>34507078</v>
      </c>
    </row>
    <row r="227" spans="1:16" ht="18" x14ac:dyDescent="0.35">
      <c r="A227" s="29"/>
      <c r="B227" s="34" t="s">
        <v>24</v>
      </c>
      <c r="C227" s="44"/>
      <c r="D227" s="48">
        <v>201261074.98000002</v>
      </c>
      <c r="E227" s="48">
        <v>1155655</v>
      </c>
      <c r="F227" s="48">
        <v>197459787.98000002</v>
      </c>
      <c r="G227" s="48">
        <v>-32695284</v>
      </c>
      <c r="H227" s="48">
        <v>11845663</v>
      </c>
      <c r="I227" s="48">
        <v>1155655</v>
      </c>
      <c r="J227" s="48">
        <v>1655655</v>
      </c>
      <c r="K227" s="48">
        <v>13405655</v>
      </c>
      <c r="L227" s="48">
        <v>1155655</v>
      </c>
      <c r="M227" s="48">
        <v>1655655</v>
      </c>
      <c r="N227" s="48">
        <v>1155655</v>
      </c>
      <c r="O227" s="48">
        <v>1155655</v>
      </c>
      <c r="P227" s="48">
        <v>2155668</v>
      </c>
    </row>
    <row r="228" spans="1:16" ht="27" x14ac:dyDescent="0.25">
      <c r="A228" s="35"/>
      <c r="B228" s="36"/>
      <c r="C228" s="45" t="s">
        <v>23</v>
      </c>
      <c r="D228" s="49">
        <v>201261074.98000002</v>
      </c>
      <c r="E228" s="49">
        <v>1155655</v>
      </c>
      <c r="F228" s="49">
        <v>197459787.98000002</v>
      </c>
      <c r="G228" s="49">
        <v>-32695284</v>
      </c>
      <c r="H228" s="49">
        <v>11845663</v>
      </c>
      <c r="I228" s="49">
        <v>1155655</v>
      </c>
      <c r="J228" s="49">
        <v>1655655</v>
      </c>
      <c r="K228" s="49">
        <v>13405655</v>
      </c>
      <c r="L228" s="49">
        <v>1155655</v>
      </c>
      <c r="M228" s="49">
        <v>1655655</v>
      </c>
      <c r="N228" s="49">
        <v>1155655</v>
      </c>
      <c r="O228" s="49">
        <v>1155655</v>
      </c>
      <c r="P228" s="49">
        <v>2155668</v>
      </c>
    </row>
    <row r="229" spans="1:16" ht="18" x14ac:dyDescent="0.35">
      <c r="A229" s="29"/>
      <c r="B229" s="34" t="s">
        <v>1027</v>
      </c>
      <c r="C229" s="44"/>
      <c r="D229" s="48">
        <v>648876329.14999998</v>
      </c>
      <c r="E229" s="48">
        <v>36264984.450000003</v>
      </c>
      <c r="F229" s="48">
        <v>78350982.299999997</v>
      </c>
      <c r="G229" s="48">
        <v>-8621762.620000001</v>
      </c>
      <c r="H229" s="48">
        <v>131994265.98999999</v>
      </c>
      <c r="I229" s="48">
        <v>48921347.640000001</v>
      </c>
      <c r="J229" s="48">
        <v>52031886.600000001</v>
      </c>
      <c r="K229" s="48">
        <v>64617818.090000004</v>
      </c>
      <c r="L229" s="48">
        <v>102607495.7</v>
      </c>
      <c r="M229" s="48">
        <v>36785967</v>
      </c>
      <c r="N229" s="48">
        <v>36785967</v>
      </c>
      <c r="O229" s="48">
        <v>36785967</v>
      </c>
      <c r="P229" s="48">
        <v>32351410</v>
      </c>
    </row>
    <row r="230" spans="1:16" ht="27" x14ac:dyDescent="0.25">
      <c r="A230" s="35"/>
      <c r="B230" s="36"/>
      <c r="C230" s="45" t="s">
        <v>21</v>
      </c>
      <c r="D230" s="49">
        <v>1300000</v>
      </c>
      <c r="E230" s="49">
        <v>108333</v>
      </c>
      <c r="F230" s="49">
        <v>108333</v>
      </c>
      <c r="G230" s="49">
        <v>108333</v>
      </c>
      <c r="H230" s="49">
        <v>108333</v>
      </c>
      <c r="I230" s="49">
        <v>108333</v>
      </c>
      <c r="J230" s="49">
        <v>108333</v>
      </c>
      <c r="K230" s="49">
        <v>108333</v>
      </c>
      <c r="L230" s="49">
        <v>108333</v>
      </c>
      <c r="M230" s="49">
        <v>108333</v>
      </c>
      <c r="N230" s="49">
        <v>108333</v>
      </c>
      <c r="O230" s="49">
        <v>108333</v>
      </c>
      <c r="P230" s="49">
        <v>108337</v>
      </c>
    </row>
    <row r="231" spans="1:16" x14ac:dyDescent="0.25">
      <c r="A231" s="35"/>
      <c r="B231" s="36"/>
      <c r="C231" s="45" t="s">
        <v>20</v>
      </c>
      <c r="D231" s="49">
        <v>274805951.64999998</v>
      </c>
      <c r="E231" s="49">
        <v>28110784.060000002</v>
      </c>
      <c r="F231" s="49">
        <v>6570392.9399999995</v>
      </c>
      <c r="G231" s="49">
        <v>-10167226.07</v>
      </c>
      <c r="H231" s="49">
        <v>160845301.69</v>
      </c>
      <c r="I231" s="49">
        <v>8902187.6400000006</v>
      </c>
      <c r="J231" s="49">
        <v>8517708.5999999996</v>
      </c>
      <c r="K231" s="49">
        <v>9032997.0899999999</v>
      </c>
      <c r="L231" s="49">
        <v>11096339.699999999</v>
      </c>
      <c r="M231" s="49">
        <v>11583010</v>
      </c>
      <c r="N231" s="49">
        <v>11583010</v>
      </c>
      <c r="O231" s="49">
        <v>11583010</v>
      </c>
      <c r="P231" s="49">
        <v>17148436</v>
      </c>
    </row>
    <row r="232" spans="1:16" x14ac:dyDescent="0.25">
      <c r="A232" s="35"/>
      <c r="B232" s="36"/>
      <c r="C232" s="45" t="s">
        <v>19</v>
      </c>
      <c r="D232" s="49">
        <v>372770377.5</v>
      </c>
      <c r="E232" s="49">
        <v>8045867.3900000006</v>
      </c>
      <c r="F232" s="49">
        <v>71672256.359999999</v>
      </c>
      <c r="G232" s="49">
        <v>1437130.4499999983</v>
      </c>
      <c r="H232" s="49">
        <v>-28959368.699999999</v>
      </c>
      <c r="I232" s="49">
        <v>39910827</v>
      </c>
      <c r="J232" s="49">
        <v>43405845</v>
      </c>
      <c r="K232" s="49">
        <v>55476488</v>
      </c>
      <c r="L232" s="49">
        <v>91402823</v>
      </c>
      <c r="M232" s="49">
        <v>25094624</v>
      </c>
      <c r="N232" s="49">
        <v>25094624</v>
      </c>
      <c r="O232" s="49">
        <v>25094624</v>
      </c>
      <c r="P232" s="49">
        <v>15094637</v>
      </c>
    </row>
    <row r="233" spans="1:16" ht="18" x14ac:dyDescent="0.35">
      <c r="A233" s="32" t="s">
        <v>18</v>
      </c>
      <c r="B233" s="33"/>
      <c r="C233" s="43"/>
      <c r="D233" s="47">
        <v>5837136542.5900002</v>
      </c>
      <c r="E233" s="47">
        <v>437400309</v>
      </c>
      <c r="F233" s="47">
        <v>578454889</v>
      </c>
      <c r="G233" s="47">
        <v>561596606.59000003</v>
      </c>
      <c r="H233" s="47">
        <v>576300642</v>
      </c>
      <c r="I233" s="47">
        <v>505133048</v>
      </c>
      <c r="J233" s="47">
        <v>472905924</v>
      </c>
      <c r="K233" s="47">
        <v>493053096</v>
      </c>
      <c r="L233" s="47">
        <v>494833229</v>
      </c>
      <c r="M233" s="47">
        <v>469092437</v>
      </c>
      <c r="N233" s="47">
        <v>474886750</v>
      </c>
      <c r="O233" s="47">
        <v>352902070</v>
      </c>
      <c r="P233" s="47">
        <v>420577542</v>
      </c>
    </row>
    <row r="234" spans="1:16" ht="18" x14ac:dyDescent="0.35">
      <c r="A234" s="29"/>
      <c r="B234" s="34" t="s">
        <v>17</v>
      </c>
      <c r="C234" s="44"/>
      <c r="D234" s="48">
        <v>3485514718</v>
      </c>
      <c r="E234" s="48">
        <v>222958948</v>
      </c>
      <c r="F234" s="48">
        <v>364452513</v>
      </c>
      <c r="G234" s="48">
        <v>347283223</v>
      </c>
      <c r="H234" s="48">
        <v>362334992</v>
      </c>
      <c r="I234" s="48">
        <v>291167398</v>
      </c>
      <c r="J234" s="48">
        <v>258940274</v>
      </c>
      <c r="K234" s="48">
        <v>279087446</v>
      </c>
      <c r="L234" s="48">
        <v>280867579</v>
      </c>
      <c r="M234" s="48">
        <v>255126787</v>
      </c>
      <c r="N234" s="48">
        <v>261581992</v>
      </c>
      <c r="O234" s="48">
        <v>244535787</v>
      </c>
      <c r="P234" s="48">
        <v>317177779</v>
      </c>
    </row>
    <row r="235" spans="1:16" x14ac:dyDescent="0.25">
      <c r="A235" s="35"/>
      <c r="B235" s="36"/>
      <c r="C235" s="45" t="s">
        <v>16</v>
      </c>
      <c r="D235" s="49">
        <v>2033109158</v>
      </c>
      <c r="E235" s="49">
        <v>192887848</v>
      </c>
      <c r="F235" s="49">
        <v>236467054</v>
      </c>
      <c r="G235" s="49">
        <v>182174093</v>
      </c>
      <c r="H235" s="49">
        <v>225025257</v>
      </c>
      <c r="I235" s="49">
        <v>152199972</v>
      </c>
      <c r="J235" s="49">
        <v>153736045</v>
      </c>
      <c r="K235" s="49">
        <v>164731879</v>
      </c>
      <c r="L235" s="49">
        <v>170486527</v>
      </c>
      <c r="M235" s="49">
        <v>141596418</v>
      </c>
      <c r="N235" s="49">
        <v>143295429</v>
      </c>
      <c r="O235" s="49">
        <v>134225698</v>
      </c>
      <c r="P235" s="49">
        <v>136282938</v>
      </c>
    </row>
    <row r="236" spans="1:16" x14ac:dyDescent="0.25">
      <c r="A236" s="35"/>
      <c r="B236" s="36"/>
      <c r="C236" s="45" t="s">
        <v>15</v>
      </c>
      <c r="D236" s="49">
        <v>969637050</v>
      </c>
      <c r="E236" s="49">
        <v>0</v>
      </c>
      <c r="F236" s="49">
        <v>84983366</v>
      </c>
      <c r="G236" s="49">
        <v>109580168</v>
      </c>
      <c r="H236" s="49">
        <v>71441205</v>
      </c>
      <c r="I236" s="49">
        <v>105181342</v>
      </c>
      <c r="J236" s="49">
        <v>71088353</v>
      </c>
      <c r="K236" s="49">
        <v>71807462</v>
      </c>
      <c r="L236" s="49">
        <v>76949822</v>
      </c>
      <c r="M236" s="49">
        <v>79643848</v>
      </c>
      <c r="N236" s="49">
        <v>76026028</v>
      </c>
      <c r="O236" s="49">
        <v>76821480</v>
      </c>
      <c r="P236" s="49">
        <v>146113976</v>
      </c>
    </row>
    <row r="237" spans="1:16" ht="27" x14ac:dyDescent="0.25">
      <c r="A237" s="35"/>
      <c r="B237" s="36"/>
      <c r="C237" s="45" t="s">
        <v>1028</v>
      </c>
      <c r="D237" s="49">
        <v>482768510</v>
      </c>
      <c r="E237" s="49">
        <v>30071100</v>
      </c>
      <c r="F237" s="49">
        <v>43002093</v>
      </c>
      <c r="G237" s="49">
        <v>55528962</v>
      </c>
      <c r="H237" s="49">
        <v>65868530</v>
      </c>
      <c r="I237" s="49">
        <v>33786084</v>
      </c>
      <c r="J237" s="49">
        <v>34115876</v>
      </c>
      <c r="K237" s="49">
        <v>42548105</v>
      </c>
      <c r="L237" s="49">
        <v>33431230</v>
      </c>
      <c r="M237" s="49">
        <v>33886521</v>
      </c>
      <c r="N237" s="49">
        <v>42260535</v>
      </c>
      <c r="O237" s="49">
        <v>33488609</v>
      </c>
      <c r="P237" s="49">
        <v>34780865</v>
      </c>
    </row>
    <row r="238" spans="1:16" ht="18" x14ac:dyDescent="0.35">
      <c r="A238" s="29"/>
      <c r="B238" s="34" t="s">
        <v>13</v>
      </c>
      <c r="C238" s="44"/>
      <c r="D238" s="48">
        <v>2303638273</v>
      </c>
      <c r="E238" s="48">
        <v>210038702</v>
      </c>
      <c r="F238" s="48">
        <v>210038702</v>
      </c>
      <c r="G238" s="48">
        <v>210038702</v>
      </c>
      <c r="H238" s="48">
        <v>210038702</v>
      </c>
      <c r="I238" s="48">
        <v>210038702</v>
      </c>
      <c r="J238" s="48">
        <v>210038702</v>
      </c>
      <c r="K238" s="48">
        <v>210038702</v>
      </c>
      <c r="L238" s="48">
        <v>210038702</v>
      </c>
      <c r="M238" s="48">
        <v>210038702</v>
      </c>
      <c r="N238" s="48">
        <v>209377810</v>
      </c>
      <c r="O238" s="48">
        <v>104439335</v>
      </c>
      <c r="P238" s="48">
        <v>99472810</v>
      </c>
    </row>
    <row r="239" spans="1:16" ht="27" x14ac:dyDescent="0.25">
      <c r="A239" s="35"/>
      <c r="B239" s="36"/>
      <c r="C239" s="45" t="s">
        <v>12</v>
      </c>
      <c r="D239" s="49">
        <v>2303638273</v>
      </c>
      <c r="E239" s="49">
        <v>210038702</v>
      </c>
      <c r="F239" s="49">
        <v>210038702</v>
      </c>
      <c r="G239" s="49">
        <v>210038702</v>
      </c>
      <c r="H239" s="49">
        <v>210038702</v>
      </c>
      <c r="I239" s="49">
        <v>210038702</v>
      </c>
      <c r="J239" s="49">
        <v>210038702</v>
      </c>
      <c r="K239" s="49">
        <v>210038702</v>
      </c>
      <c r="L239" s="49">
        <v>210038702</v>
      </c>
      <c r="M239" s="49">
        <v>210038702</v>
      </c>
      <c r="N239" s="49">
        <v>209377810</v>
      </c>
      <c r="O239" s="49">
        <v>104439335</v>
      </c>
      <c r="P239" s="49">
        <v>99472810</v>
      </c>
    </row>
    <row r="240" spans="1:16" ht="18" x14ac:dyDescent="0.35">
      <c r="A240" s="29"/>
      <c r="B240" s="34" t="s">
        <v>258</v>
      </c>
      <c r="C240" s="44"/>
      <c r="D240" s="48">
        <v>47983551.590000004</v>
      </c>
      <c r="E240" s="48">
        <v>4402659</v>
      </c>
      <c r="F240" s="48">
        <v>3963674</v>
      </c>
      <c r="G240" s="48">
        <v>4274681.59</v>
      </c>
      <c r="H240" s="48">
        <v>3926948</v>
      </c>
      <c r="I240" s="48">
        <v>3926948</v>
      </c>
      <c r="J240" s="48">
        <v>3926948</v>
      </c>
      <c r="K240" s="48">
        <v>3926948</v>
      </c>
      <c r="L240" s="48">
        <v>3926948</v>
      </c>
      <c r="M240" s="48">
        <v>3926948</v>
      </c>
      <c r="N240" s="48">
        <v>3926948</v>
      </c>
      <c r="O240" s="48">
        <v>3926948</v>
      </c>
      <c r="P240" s="48">
        <v>3926953</v>
      </c>
    </row>
    <row r="241" spans="1:16" x14ac:dyDescent="0.25">
      <c r="A241" s="35"/>
      <c r="B241" s="36"/>
      <c r="C241" s="45" t="s">
        <v>259</v>
      </c>
      <c r="D241" s="49">
        <v>47983551.590000004</v>
      </c>
      <c r="E241" s="49">
        <v>4402659</v>
      </c>
      <c r="F241" s="49">
        <v>3963674</v>
      </c>
      <c r="G241" s="49">
        <v>4274681.59</v>
      </c>
      <c r="H241" s="49">
        <v>3926948</v>
      </c>
      <c r="I241" s="49">
        <v>3926948</v>
      </c>
      <c r="J241" s="49">
        <v>3926948</v>
      </c>
      <c r="K241" s="49">
        <v>3926948</v>
      </c>
      <c r="L241" s="49">
        <v>3926948</v>
      </c>
      <c r="M241" s="49">
        <v>3926948</v>
      </c>
      <c r="N241" s="49">
        <v>3926948</v>
      </c>
      <c r="O241" s="49">
        <v>3926948</v>
      </c>
      <c r="P241" s="49">
        <v>3926953</v>
      </c>
    </row>
    <row r="242" spans="1:16" ht="18" x14ac:dyDescent="0.35">
      <c r="A242" s="32" t="s">
        <v>11</v>
      </c>
      <c r="B242" s="33"/>
      <c r="C242" s="43"/>
      <c r="D242" s="47">
        <v>1321993914</v>
      </c>
      <c r="E242" s="47">
        <v>126492016</v>
      </c>
      <c r="F242" s="47">
        <v>136137036</v>
      </c>
      <c r="G242" s="47">
        <v>280572934</v>
      </c>
      <c r="H242" s="47">
        <v>105155675</v>
      </c>
      <c r="I242" s="47">
        <v>107826602</v>
      </c>
      <c r="J242" s="47">
        <v>107933032</v>
      </c>
      <c r="K242" s="47">
        <v>108875119</v>
      </c>
      <c r="L242" s="47">
        <v>113337911</v>
      </c>
      <c r="M242" s="47">
        <v>82212819</v>
      </c>
      <c r="N242" s="47">
        <v>51004697</v>
      </c>
      <c r="O242" s="47">
        <v>49336707</v>
      </c>
      <c r="P242" s="47">
        <v>53109366</v>
      </c>
    </row>
    <row r="243" spans="1:16" ht="18" x14ac:dyDescent="0.35">
      <c r="A243" s="29"/>
      <c r="B243" s="34" t="s">
        <v>10</v>
      </c>
      <c r="C243" s="44"/>
      <c r="D243" s="48">
        <v>118853457</v>
      </c>
      <c r="E243" s="48">
        <v>9216097</v>
      </c>
      <c r="F243" s="48">
        <v>9335906</v>
      </c>
      <c r="G243" s="48">
        <v>9457272</v>
      </c>
      <c r="H243" s="48">
        <v>0</v>
      </c>
      <c r="I243" s="48">
        <v>19284977</v>
      </c>
      <c r="J243" s="48">
        <v>9830922</v>
      </c>
      <c r="K243" s="48">
        <v>0</v>
      </c>
      <c r="L243" s="48">
        <v>20046911</v>
      </c>
      <c r="M243" s="48">
        <v>10219334</v>
      </c>
      <c r="N243" s="48">
        <v>10352185</v>
      </c>
      <c r="O243" s="48">
        <v>10486763</v>
      </c>
      <c r="P243" s="48">
        <v>10623090</v>
      </c>
    </row>
    <row r="244" spans="1:16" ht="27" x14ac:dyDescent="0.25">
      <c r="A244" s="35"/>
      <c r="B244" s="36"/>
      <c r="C244" s="45" t="s">
        <v>1029</v>
      </c>
      <c r="D244" s="49">
        <v>118853457</v>
      </c>
      <c r="E244" s="49">
        <v>9216097</v>
      </c>
      <c r="F244" s="49">
        <v>9335906</v>
      </c>
      <c r="G244" s="49">
        <v>9457272</v>
      </c>
      <c r="H244" s="49">
        <v>0</v>
      </c>
      <c r="I244" s="49">
        <v>19284977</v>
      </c>
      <c r="J244" s="49">
        <v>9830922</v>
      </c>
      <c r="K244" s="49">
        <v>0</v>
      </c>
      <c r="L244" s="49">
        <v>20046911</v>
      </c>
      <c r="M244" s="49">
        <v>10219334</v>
      </c>
      <c r="N244" s="49">
        <v>10352185</v>
      </c>
      <c r="O244" s="49">
        <v>10486763</v>
      </c>
      <c r="P244" s="49">
        <v>10623090</v>
      </c>
    </row>
    <row r="245" spans="1:16" ht="18" x14ac:dyDescent="0.35">
      <c r="A245" s="29"/>
      <c r="B245" s="34" t="s">
        <v>8</v>
      </c>
      <c r="C245" s="44"/>
      <c r="D245" s="48">
        <v>502404165.73000002</v>
      </c>
      <c r="E245" s="48">
        <v>51025494</v>
      </c>
      <c r="F245" s="48">
        <v>50814880.950000003</v>
      </c>
      <c r="G245" s="48">
        <v>41894280.780000001</v>
      </c>
      <c r="H245" s="48">
        <v>46756501</v>
      </c>
      <c r="I245" s="48">
        <v>30238611</v>
      </c>
      <c r="J245" s="48">
        <v>39832414</v>
      </c>
      <c r="K245" s="48">
        <v>50439918</v>
      </c>
      <c r="L245" s="48">
        <v>39428181</v>
      </c>
      <c r="M245" s="48">
        <v>36931849</v>
      </c>
      <c r="N245" s="48">
        <v>38046304</v>
      </c>
      <c r="O245" s="48">
        <v>36779836</v>
      </c>
      <c r="P245" s="48">
        <v>40215896</v>
      </c>
    </row>
    <row r="246" spans="1:16" ht="27" x14ac:dyDescent="0.25">
      <c r="A246" s="35"/>
      <c r="B246" s="36"/>
      <c r="C246" s="45" t="s">
        <v>7</v>
      </c>
      <c r="D246" s="49">
        <v>502404165.73000002</v>
      </c>
      <c r="E246" s="49">
        <v>51025494</v>
      </c>
      <c r="F246" s="49">
        <v>50814880.950000003</v>
      </c>
      <c r="G246" s="49">
        <v>41894280.780000001</v>
      </c>
      <c r="H246" s="49">
        <v>46756501</v>
      </c>
      <c r="I246" s="49">
        <v>30238611</v>
      </c>
      <c r="J246" s="49">
        <v>39832414</v>
      </c>
      <c r="K246" s="49">
        <v>50439918</v>
      </c>
      <c r="L246" s="49">
        <v>39428181</v>
      </c>
      <c r="M246" s="49">
        <v>36931849</v>
      </c>
      <c r="N246" s="49">
        <v>38046304</v>
      </c>
      <c r="O246" s="49">
        <v>36779836</v>
      </c>
      <c r="P246" s="49">
        <v>40215896</v>
      </c>
    </row>
    <row r="247" spans="1:16" ht="18" x14ac:dyDescent="0.35">
      <c r="A247" s="29"/>
      <c r="B247" s="34" t="s">
        <v>6</v>
      </c>
      <c r="C247" s="44"/>
      <c r="D247" s="48">
        <v>471912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471912</v>
      </c>
      <c r="O247" s="48">
        <v>0</v>
      </c>
      <c r="P247" s="48">
        <v>0</v>
      </c>
    </row>
    <row r="248" spans="1:16" x14ac:dyDescent="0.25">
      <c r="A248" s="35"/>
      <c r="B248" s="36"/>
      <c r="C248" s="45" t="s">
        <v>5</v>
      </c>
      <c r="D248" s="49">
        <v>471912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471912</v>
      </c>
      <c r="O248" s="49">
        <v>0</v>
      </c>
      <c r="P248" s="49">
        <v>0</v>
      </c>
    </row>
    <row r="249" spans="1:16" ht="18" x14ac:dyDescent="0.35">
      <c r="A249" s="29"/>
      <c r="B249" s="34" t="s">
        <v>4</v>
      </c>
      <c r="C249" s="44"/>
      <c r="D249" s="48">
        <v>25555026.27</v>
      </c>
      <c r="E249" s="48">
        <v>2170776</v>
      </c>
      <c r="F249" s="48">
        <v>1906597.05</v>
      </c>
      <c r="G249" s="48">
        <v>2347749.2199999997</v>
      </c>
      <c r="H249" s="48">
        <v>2173395</v>
      </c>
      <c r="I249" s="48">
        <v>2077235</v>
      </c>
      <c r="J249" s="48">
        <v>2043917</v>
      </c>
      <c r="K249" s="48">
        <v>2209422</v>
      </c>
      <c r="L249" s="48">
        <v>2137040</v>
      </c>
      <c r="M249" s="48">
        <v>2014111</v>
      </c>
      <c r="N249" s="48">
        <v>2134296</v>
      </c>
      <c r="O249" s="48">
        <v>2070108</v>
      </c>
      <c r="P249" s="48">
        <v>2270380</v>
      </c>
    </row>
    <row r="250" spans="1:16" ht="27" x14ac:dyDescent="0.25">
      <c r="A250" s="35"/>
      <c r="B250" s="36"/>
      <c r="C250" s="45" t="s">
        <v>3</v>
      </c>
      <c r="D250" s="49">
        <v>25555026.27</v>
      </c>
      <c r="E250" s="49">
        <v>2170776</v>
      </c>
      <c r="F250" s="49">
        <v>1906597.05</v>
      </c>
      <c r="G250" s="49">
        <v>2347749.2199999997</v>
      </c>
      <c r="H250" s="49">
        <v>2173395</v>
      </c>
      <c r="I250" s="49">
        <v>2077235</v>
      </c>
      <c r="J250" s="49">
        <v>2043917</v>
      </c>
      <c r="K250" s="49">
        <v>2209422</v>
      </c>
      <c r="L250" s="49">
        <v>2137040</v>
      </c>
      <c r="M250" s="49">
        <v>2014111</v>
      </c>
      <c r="N250" s="49">
        <v>2134296</v>
      </c>
      <c r="O250" s="49">
        <v>2070108</v>
      </c>
      <c r="P250" s="49">
        <v>2270380</v>
      </c>
    </row>
    <row r="251" spans="1:16" ht="18" x14ac:dyDescent="0.35">
      <c r="A251" s="29"/>
      <c r="B251" s="34" t="s">
        <v>2</v>
      </c>
      <c r="C251" s="44"/>
      <c r="D251" s="48">
        <v>674709353</v>
      </c>
      <c r="E251" s="48">
        <v>64079649</v>
      </c>
      <c r="F251" s="48">
        <v>74079652</v>
      </c>
      <c r="G251" s="48">
        <v>226873632</v>
      </c>
      <c r="H251" s="48">
        <v>56225779</v>
      </c>
      <c r="I251" s="48">
        <v>56225779</v>
      </c>
      <c r="J251" s="48">
        <v>56225779</v>
      </c>
      <c r="K251" s="48">
        <v>56225779</v>
      </c>
      <c r="L251" s="48">
        <v>51725779</v>
      </c>
      <c r="M251" s="48">
        <v>33047525</v>
      </c>
      <c r="N251" s="48">
        <v>0</v>
      </c>
      <c r="O251" s="48">
        <v>0</v>
      </c>
      <c r="P251" s="48">
        <v>0</v>
      </c>
    </row>
    <row r="252" spans="1:16" x14ac:dyDescent="0.25">
      <c r="A252" s="35"/>
      <c r="B252" s="36"/>
      <c r="C252" s="45" t="s">
        <v>1</v>
      </c>
      <c r="D252" s="49">
        <v>674709353</v>
      </c>
      <c r="E252" s="49">
        <v>64079649</v>
      </c>
      <c r="F252" s="49">
        <v>74079652</v>
      </c>
      <c r="G252" s="49">
        <v>226873632</v>
      </c>
      <c r="H252" s="49">
        <v>56225779</v>
      </c>
      <c r="I252" s="49">
        <v>56225779</v>
      </c>
      <c r="J252" s="49">
        <v>56225779</v>
      </c>
      <c r="K252" s="49">
        <v>56225779</v>
      </c>
      <c r="L252" s="49">
        <v>51725779</v>
      </c>
      <c r="M252" s="49">
        <v>33047525</v>
      </c>
      <c r="N252" s="49">
        <v>0</v>
      </c>
      <c r="O252" s="49">
        <v>0</v>
      </c>
      <c r="P252" s="49">
        <v>0</v>
      </c>
    </row>
  </sheetData>
  <autoFilter ref="A11:P252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10" manualBreakCount="10">
    <brk id="34" max="15" man="1"/>
    <brk id="75" max="15" man="1"/>
    <brk id="94" max="15" man="1"/>
    <brk id="131" max="15" man="1"/>
    <brk id="168" max="15" man="1"/>
    <brk id="194" max="15" man="1"/>
    <brk id="217" max="15" man="1"/>
    <brk id="225" max="15" man="1"/>
    <brk id="232" max="15" man="1"/>
    <brk id="2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5">
        <v>1000</v>
      </c>
      <c r="B2" s="36" t="s">
        <v>268</v>
      </c>
      <c r="C2" s="36" t="str">
        <f>CONCATENATE(Tabla1[[#This Row],[Part]]," ",Tabla1[[#This Row],[Desc]])</f>
        <v>1000 SERVICIOS PERSONALES</v>
      </c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5">
      <c r="A3">
        <v>1100</v>
      </c>
      <c r="B3" t="s">
        <v>269</v>
      </c>
      <c r="C3" s="39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9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9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9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9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9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9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9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9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9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9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9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9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9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9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9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9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9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9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9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9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9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9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9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9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9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9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9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9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9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9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9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9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9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9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9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9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9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9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9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9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9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9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9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9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9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9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9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9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9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9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9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9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9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9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9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9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9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9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9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9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9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9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9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9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9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9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9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9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9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9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9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9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9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9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9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9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9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9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9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9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9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9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9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9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9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9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9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9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9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9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9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9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9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9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9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9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9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9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9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9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9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9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9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9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9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9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9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9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9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9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9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9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9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9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9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9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9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9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9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9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9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9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9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9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9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9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9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9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9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9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9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9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9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9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9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9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9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9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9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9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9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9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9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9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9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9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9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9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9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9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9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9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9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9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9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9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9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9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9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9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9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9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9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9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9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9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9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9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9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9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9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9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9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9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9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9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9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9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9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9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9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9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9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9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9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9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9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9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9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9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9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9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9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9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9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9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9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9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9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9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9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9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9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9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9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9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9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9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9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9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9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9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9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9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9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9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9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9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9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9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9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9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9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9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9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9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9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9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9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9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9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9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9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9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9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9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9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9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9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9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9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9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9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9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9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9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9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9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9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9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9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9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9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9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9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9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9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9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9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9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9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9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9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9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9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9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9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9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9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9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9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9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9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9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9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9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9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9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9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9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9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9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9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9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9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9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9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9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9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9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9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9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9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9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9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9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9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9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9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9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9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9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9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9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9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9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9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9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9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9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9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9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9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9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9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9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9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9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9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9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9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9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9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9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9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9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9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9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9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9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9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9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9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9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9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9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9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9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9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9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9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9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9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9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9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9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9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9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9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9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9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9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9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9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9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9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9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9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9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9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9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9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9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9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9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9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9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9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9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9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9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9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9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9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9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9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9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9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9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9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9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9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9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9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9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9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9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9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9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9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9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9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9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9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9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9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9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9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9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9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9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9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9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9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9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9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9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9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9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9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9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9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9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9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9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9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9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9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9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9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9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9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9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9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9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9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9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9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9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9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9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9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9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9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9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9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9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9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9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9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9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9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9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9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9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9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9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9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9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9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9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9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9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9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9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9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9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9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9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9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9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9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9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9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9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9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9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9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9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9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9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9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9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9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9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9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9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9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9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9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9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9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9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9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9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9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9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9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9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9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9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9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9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9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9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9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9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9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9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9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9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9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9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9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9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9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9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9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9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9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9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9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9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9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9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9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9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9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9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9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9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9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9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9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9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9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9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9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9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9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9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9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9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9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9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9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9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9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9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9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9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9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9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9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9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9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9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9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9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9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9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9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9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9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9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9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9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9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9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9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9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9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9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9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9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9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9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9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9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9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9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9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9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9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9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9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9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9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9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9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9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9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9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9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9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9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9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9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9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9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9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9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9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9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9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9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9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9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9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9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9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9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9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9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9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9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9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9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9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9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9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9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9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9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9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9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9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9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9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9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9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9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9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9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9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9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9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9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9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9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9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9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9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9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9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9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9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9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9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9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9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9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9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9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9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9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9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9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9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9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9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9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9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9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9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9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9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9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9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9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9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9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9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9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9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9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9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9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9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9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9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9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9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9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9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9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9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9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9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9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9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9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9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9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9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9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9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9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9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9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9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9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9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9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9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9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9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9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9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9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9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9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9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9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9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9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9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9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9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9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9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9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9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9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9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9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9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9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9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9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9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9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9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9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9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9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9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9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9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9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9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9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9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9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9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9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9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9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9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9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9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9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9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9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9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9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9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9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9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9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9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9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9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9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9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9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9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9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9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9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9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9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9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9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9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9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9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9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9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9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9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9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9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9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9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9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9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9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9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9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9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9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9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9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9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9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9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9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9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9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9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9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9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9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9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9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9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9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9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9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9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9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9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9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9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9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9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9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9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9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9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9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9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9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9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9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9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9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9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9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9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9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9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9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9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9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9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9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9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9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9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9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9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9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9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9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9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9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9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9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9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9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9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9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9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9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9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9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9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9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9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9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9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9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9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9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9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9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9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9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9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9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9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9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9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9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9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9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9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9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9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9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9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9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9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9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9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9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9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9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9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9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9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9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9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9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9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9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9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9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9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9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9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9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9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9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9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9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9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9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9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9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9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9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9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9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9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9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9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9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9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9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9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9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9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9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9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9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9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9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9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9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9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9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9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9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9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9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9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9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9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9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9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9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9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9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9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9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9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9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9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9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9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9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9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9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TR-I 2022</vt:lpstr>
      <vt:lpstr>Part</vt:lpstr>
      <vt:lpstr>Hoja4</vt:lpstr>
      <vt:lpstr>'CALENDARIO TR-I 2022'!Área_de_impresión</vt:lpstr>
      <vt:lpstr>Partidas</vt:lpstr>
      <vt:lpstr>'CALENDARIO TR-I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2022-04-22T16:15:08Z</cp:lastPrinted>
  <dcterms:created xsi:type="dcterms:W3CDTF">2020-04-21T16:32:52Z</dcterms:created>
  <dcterms:modified xsi:type="dcterms:W3CDTF">2022-04-22T18:10:47Z</dcterms:modified>
</cp:coreProperties>
</file>