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3ER  TRIMESTRE\01 Calendario\"/>
    </mc:Choice>
  </mc:AlternateContent>
  <bookViews>
    <workbookView xWindow="-120" yWindow="-120" windowWidth="29040" windowHeight="15840"/>
  </bookViews>
  <sheets>
    <sheet name="CALENDARIO 2021 TRIII" sheetId="3" r:id="rId1"/>
    <sheet name="Part" sheetId="4" state="hidden" r:id="rId2"/>
    <sheet name="Hoja4" sheetId="8" state="hidden" r:id="rId3"/>
  </sheets>
  <definedNames>
    <definedName name="_xlnm._FilterDatabase" localSheetId="0" hidden="1">'CALENDARIO 2021 TRIII'!$A$8:$P$263</definedName>
    <definedName name="_xlnm.Print_Area" localSheetId="0">'CALENDARIO 2021 TRIII'!$A$1:$P$265</definedName>
    <definedName name="Partidas">Tabla1[#All]</definedName>
    <definedName name="_xlnm.Print_Titles" localSheetId="0">'CALENDARIO 2021 TRIII'!$1:$8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<sst xmlns="http://schemas.openxmlformats.org/spreadsheetml/2006/main" count="1475" uniqueCount="989">
  <si>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</si>
  <si>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</si>
  <si>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</si>
  <si>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</si>
  <si>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</si>
  <si>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</si>
  <si>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</si>
  <si>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</si>
  <si>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</si>
  <si>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</si>
  <si>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</si>
  <si>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</si>
  <si>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</si>
  <si>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</si>
  <si>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</si>
  <si>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</si>
  <si>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</si>
  <si>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</si>
  <si>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</si>
  <si>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</si>
  <si>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</si>
  <si>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</si>
  <si>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</si>
  <si>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</si>
  <si>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</si>
  <si>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</si>
  <si>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</si>
  <si>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</si>
  <si>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</si>
  <si>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</si>
  <si>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</si>
  <si>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</si>
  <si>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</si>
  <si>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</si>
  <si>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</si>
  <si>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</si>
  <si>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</si>
  <si>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</si>
  <si>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</si>
  <si>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</si>
  <si>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</si>
  <si>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</si>
  <si>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</si>
  <si>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</si>
  <si>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</si>
  <si>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</si>
  <si>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</si>
  <si>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</si>
  <si>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</si>
  <si>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</si>
  <si>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</si>
  <si>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</si>
  <si>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</si>
  <si>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</si>
  <si>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</si>
  <si>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</si>
  <si>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</si>
  <si>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</si>
  <si>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</si>
  <si>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</si>
  <si>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</si>
  <si>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</si>
  <si>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</si>
  <si>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</si>
  <si>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</si>
  <si>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</si>
  <si>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</si>
  <si>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</si>
  <si>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</si>
  <si>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</si>
  <si>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</si>
  <si>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</si>
  <si>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</si>
  <si>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</si>
  <si>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</si>
  <si>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</si>
  <si>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</si>
  <si>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</si>
  <si>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</si>
  <si>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</si>
  <si>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</si>
  <si>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</si>
  <si>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</si>
  <si>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</si>
  <si>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</si>
  <si>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</si>
  <si>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</si>
  <si>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</si>
  <si>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</si>
  <si>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</si>
  <si>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</si>
  <si>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</si>
  <si>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</si>
  <si>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</si>
  <si>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</si>
  <si>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</si>
  <si>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</si>
  <si>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</si>
  <si>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</si>
  <si>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</si>
  <si>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</si>
  <si>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</si>
  <si>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</si>
  <si>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</si>
  <si>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</si>
  <si>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</si>
  <si>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</si>
  <si>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</si>
  <si>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</si>
  <si>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</si>
  <si>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</si>
  <si>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</si>
  <si>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</si>
  <si>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</si>
  <si>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</si>
  <si>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</si>
  <si>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</si>
  <si>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</si>
  <si>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</si>
  <si>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</si>
  <si>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</si>
  <si>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</si>
  <si>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</si>
  <si>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</si>
  <si>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</si>
  <si>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</si>
  <si>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</si>
  <si>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</si>
  <si>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</si>
  <si>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</si>
  <si>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</si>
  <si>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</si>
  <si>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</si>
  <si>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</si>
  <si>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</si>
  <si>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</si>
  <si>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</si>
  <si>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</si>
  <si>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</si>
  <si>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</si>
  <si>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</si>
  <si>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</si>
  <si>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</si>
  <si>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</si>
  <si>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</si>
  <si>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</si>
  <si>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</si>
  <si>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</si>
  <si>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</si>
  <si>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</si>
  <si>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</si>
  <si>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</si>
  <si>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</si>
  <si>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</si>
  <si>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</si>
  <si>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</si>
  <si>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</si>
  <si>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</si>
  <si>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</si>
  <si>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</si>
  <si>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</si>
  <si>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</si>
  <si>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</si>
  <si>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</si>
  <si>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</si>
  <si>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</si>
  <si>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</si>
  <si>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</si>
  <si>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</si>
  <si>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</si>
  <si>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</si>
  <si>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</si>
  <si>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</si>
  <si>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</si>
  <si>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</si>
  <si>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</si>
  <si>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</si>
  <si>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</si>
  <si>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</si>
  <si>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</si>
  <si>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</si>
  <si>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</si>
  <si>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</si>
  <si>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</si>
  <si>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</si>
  <si>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</si>
  <si>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</si>
  <si>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</si>
  <si>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</si>
  <si>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</si>
  <si>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</si>
  <si>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</si>
  <si>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</si>
  <si>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</si>
  <si>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</si>
  <si>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</si>
  <si>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</si>
  <si>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</si>
  <si>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</si>
  <si>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</si>
  <si>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</si>
  <si>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</si>
  <si>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</si>
  <si>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</si>
  <si>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</si>
  <si>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</si>
  <si>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</si>
  <si>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</si>
  <si>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</si>
  <si>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</si>
  <si>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</si>
  <si>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</si>
  <si>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</si>
  <si>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</si>
  <si>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</si>
  <si>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</si>
  <si>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</si>
  <si>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Presupuesto de Egresos para el Ejercicio Fiscal 2021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</si>
  <si>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</si>
  <si>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</si>
  <si>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</si>
  <si>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</si>
  <si>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</si>
  <si>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</si>
  <si>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</si>
  <si>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</si>
  <si>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</si>
  <si>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</si>
  <si>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</si>
  <si>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</si>
  <si>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</si>
  <si>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</si>
  <si>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</si>
  <si>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</si>
  <si>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</si>
  <si>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</si>
  <si>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</si>
  <si>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</si>
  <si>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</si>
  <si>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</si>
  <si>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</si>
  <si>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</si>
  <si>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</si>
  <si>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</si>
  <si>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</si>
  <si>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</si>
  <si>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</si>
  <si>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</si>
  <si>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</si>
  <si>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</si>
  <si>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</si>
  <si>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</si>
  <si>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</si>
  <si>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</si>
  <si>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</si>
  <si>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</si>
  <si>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</si>
  <si>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</si>
  <si>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</si>
  <si>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</si>
  <si>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</si>
  <si>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</si>
  <si>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</si>
  <si>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</si>
  <si>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</si>
  <si>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</si>
  <si>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</si>
  <si>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</si>
  <si>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</si>
  <si>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Periodo: al Tercer Trimestre TR-III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</si>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</sst>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0" fillId="0" borderId="0" xfId="0" applyAlignme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0" fillId="2" borderId="0" xfId="0" applyFill="1" applyAlignment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43" fontId="2" fillId="0" borderId="0" xfId="1" applyFont="1"/>
    <xf numFmtId="0" fontId="7" fillId="8" borderId="0" xfId="0" applyFont="1" applyFill="1"/>
    <xf numFmtId="0" fontId="7" fillId="8" borderId="0" xfId="0" applyFont="1" applyFill="1" applyAlignment="1"/>
    <xf numFmtId="43" fontId="7" fillId="8" borderId="0" xfId="1" applyFont="1" applyFill="1"/>
    <xf numFmtId="0" fontId="8" fillId="0" borderId="0" xfId="0" applyFont="1" applyFill="1" applyAlignment="1"/>
    <xf numFmtId="43" fontId="8" fillId="0" borderId="0" xfId="1" applyFont="1" applyFill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7" fillId="8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C949" totalsRowShown="0">
  <autoFilter ref="A1:C949"/>
  <tableColumns count="3">
    <tableColumn id="1" name="Part"/>
    <tableColumn id="2" name="Desc"/>
    <tableColumn id="3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4"/>
  <sheetViews>
    <sheetView tabSelected="1" view="pageBreakPreview" zoomScaleNormal="100" zoomScaleSheetLayoutView="100" workbookViewId="0">
      <selection activeCell="C30" sqref="C30"/>
    </sheetView>
  </sheetViews>
  <sheetFormatPr baseColWidth="10" defaultRowHeight="15" x14ac:dyDescent="0.25"/>
  <cols>
    <col min="1" max="1" width="1.28515625" customWidth="1"/>
    <col min="2" max="2" width="4.5703125" style="2" customWidth="1"/>
    <col min="3" max="3" width="47.85546875" style="48" customWidth="1"/>
    <col min="4" max="4" width="22.28515625" style="1" bestFit="1" customWidth="1"/>
    <col min="5" max="16" width="20.7109375" style="1" customWidth="1"/>
  </cols>
  <sheetData>
    <row r="1" spans="1:17" ht="15.75" customHeight="1" thickTop="1" x14ac:dyDescent="0.25">
      <c r="A1" s="10"/>
      <c r="B1" s="10"/>
      <c r="C1" s="51"/>
      <c r="D1" s="51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</row>
    <row r="2" spans="1:17" ht="15" customHeight="1" x14ac:dyDescent="0.35">
      <c r="A2" s="13"/>
      <c r="B2" s="13"/>
      <c r="C2" s="52"/>
      <c r="D2" s="52"/>
      <c r="E2" s="14"/>
      <c r="F2" s="15"/>
      <c r="G2" s="15"/>
      <c r="H2" s="15"/>
      <c r="I2" s="15"/>
      <c r="J2" s="15"/>
      <c r="K2" s="15"/>
      <c r="L2" s="15"/>
      <c r="M2" s="14"/>
      <c r="N2" s="16" t="s">
        <v>214</v>
      </c>
      <c r="O2" s="17"/>
      <c r="P2" s="18"/>
    </row>
    <row r="3" spans="1:17" ht="15" customHeight="1" x14ac:dyDescent="0.35">
      <c r="A3" s="13"/>
      <c r="B3" s="13"/>
      <c r="C3" s="52"/>
      <c r="D3" s="52"/>
      <c r="E3" s="14"/>
      <c r="F3" s="49" t="s">
        <v>213</v>
      </c>
      <c r="G3" s="49"/>
      <c r="H3" s="49"/>
      <c r="I3" s="49"/>
      <c r="J3" s="49"/>
      <c r="K3" s="49"/>
      <c r="L3" s="49"/>
      <c r="M3" s="14"/>
      <c r="N3" s="18" t="s">
        <v>217</v>
      </c>
      <c r="O3" s="17"/>
      <c r="P3" s="18"/>
    </row>
    <row r="4" spans="1:17" ht="15.75" customHeight="1" x14ac:dyDescent="0.25">
      <c r="A4" s="13"/>
      <c r="B4" s="13"/>
      <c r="C4" s="52"/>
      <c r="D4" s="52"/>
      <c r="E4" s="19"/>
      <c r="F4" s="15"/>
      <c r="G4" s="15"/>
      <c r="H4" s="15"/>
      <c r="I4" s="15"/>
      <c r="J4" s="15"/>
      <c r="K4" s="15"/>
      <c r="L4" s="15"/>
      <c r="M4" s="14"/>
      <c r="N4" s="20" t="s">
        <v>269</v>
      </c>
      <c r="O4" s="14"/>
      <c r="P4" s="14"/>
    </row>
    <row r="5" spans="1:17" ht="6" customHeight="1" x14ac:dyDescent="0.35">
      <c r="A5" s="21"/>
      <c r="B5" s="21"/>
      <c r="C5" s="52"/>
      <c r="D5" s="52"/>
      <c r="E5" s="14"/>
      <c r="F5" s="14"/>
      <c r="G5" s="14"/>
      <c r="H5" s="14"/>
      <c r="I5" s="14"/>
      <c r="J5" s="14"/>
      <c r="K5" s="14"/>
      <c r="L5" s="14"/>
      <c r="M5" s="17"/>
      <c r="N5" s="17"/>
      <c r="O5" s="17"/>
      <c r="P5" s="17"/>
    </row>
    <row r="6" spans="1:17" ht="3.75" customHeight="1" thickBot="1" x14ac:dyDescent="0.4">
      <c r="A6" s="22"/>
      <c r="B6" s="23"/>
      <c r="C6" s="42"/>
      <c r="D6" s="25"/>
      <c r="E6" s="26"/>
      <c r="F6" s="27"/>
      <c r="G6" s="23"/>
      <c r="H6" s="24"/>
      <c r="I6" s="25"/>
      <c r="J6" s="26"/>
      <c r="K6" s="27"/>
      <c r="L6" s="23"/>
      <c r="M6" s="24"/>
      <c r="N6" s="25"/>
      <c r="O6" s="26"/>
      <c r="P6" s="27"/>
      <c r="Q6" s="7"/>
    </row>
    <row r="7" spans="1:17" ht="15.75" thickBot="1" x14ac:dyDescent="0.3">
      <c r="A7" s="50" t="s">
        <v>215</v>
      </c>
      <c r="B7" s="50"/>
      <c r="C7" s="50"/>
      <c r="D7" s="28" t="s">
        <v>212</v>
      </c>
      <c r="E7" s="28" t="s">
        <v>211</v>
      </c>
      <c r="F7" s="28" t="s">
        <v>210</v>
      </c>
      <c r="G7" s="28" t="s">
        <v>209</v>
      </c>
      <c r="H7" s="28" t="s">
        <v>208</v>
      </c>
      <c r="I7" s="28" t="s">
        <v>207</v>
      </c>
      <c r="J7" s="28" t="s">
        <v>206</v>
      </c>
      <c r="K7" s="28" t="s">
        <v>205</v>
      </c>
      <c r="L7" s="28" t="s">
        <v>204</v>
      </c>
      <c r="M7" s="28" t="s">
        <v>203</v>
      </c>
      <c r="N7" s="28" t="s">
        <v>202</v>
      </c>
      <c r="O7" s="28" t="s">
        <v>201</v>
      </c>
      <c r="P7" s="28" t="s">
        <v>200</v>
      </c>
    </row>
    <row r="8" spans="1:17" ht="7.5" customHeight="1" x14ac:dyDescent="0.35">
      <c r="A8" s="29"/>
      <c r="B8" s="30"/>
      <c r="C8" s="43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8" x14ac:dyDescent="0.35">
      <c r="A9" s="32" t="s">
        <v>199</v>
      </c>
      <c r="B9" s="33"/>
      <c r="C9" s="44"/>
      <c r="D9" s="34">
        <v>13258564233.52001</v>
      </c>
      <c r="E9" s="34">
        <v>1326416168.4399989</v>
      </c>
      <c r="F9" s="34">
        <v>925290158.13999975</v>
      </c>
      <c r="G9" s="34">
        <v>930380071.17999947</v>
      </c>
      <c r="H9" s="34">
        <v>774047119.36999941</v>
      </c>
      <c r="I9" s="34">
        <v>985813870.60999918</v>
      </c>
      <c r="J9" s="34">
        <v>1030185931.6999992</v>
      </c>
      <c r="K9" s="34">
        <v>1080340314.1699996</v>
      </c>
      <c r="L9" s="34">
        <v>961001322.57999945</v>
      </c>
      <c r="M9" s="34">
        <v>907482154.42000055</v>
      </c>
      <c r="N9" s="34">
        <v>946409837.82000041</v>
      </c>
      <c r="O9" s="34">
        <v>826995556.94000006</v>
      </c>
      <c r="P9" s="34">
        <v>2564201728.1499996</v>
      </c>
    </row>
    <row r="10" spans="1:17" ht="18" x14ac:dyDescent="0.35">
      <c r="A10" s="29"/>
      <c r="B10" s="35" t="s">
        <v>198</v>
      </c>
      <c r="C10" s="45"/>
      <c r="D10" s="36">
        <v>5439809620.8400087</v>
      </c>
      <c r="E10" s="36">
        <v>229443261.55000022</v>
      </c>
      <c r="F10" s="36">
        <v>409655833.46999985</v>
      </c>
      <c r="G10" s="36">
        <v>508533365.55999959</v>
      </c>
      <c r="H10" s="36">
        <v>277058515.96999973</v>
      </c>
      <c r="I10" s="36">
        <v>448556486.81999952</v>
      </c>
      <c r="J10" s="36">
        <v>546613185.91000009</v>
      </c>
      <c r="K10" s="36">
        <v>473818199.63999945</v>
      </c>
      <c r="L10" s="36">
        <v>379723191.74999964</v>
      </c>
      <c r="M10" s="36">
        <v>383864085.86000055</v>
      </c>
      <c r="N10" s="36">
        <v>436803527.75000006</v>
      </c>
      <c r="O10" s="36">
        <v>403176777.77999997</v>
      </c>
      <c r="P10" s="36">
        <v>942563188.77999997</v>
      </c>
    </row>
    <row r="11" spans="1:17" x14ac:dyDescent="0.25">
      <c r="A11" s="37"/>
      <c r="B11" s="38"/>
      <c r="C11" s="46" t="s">
        <v>197</v>
      </c>
      <c r="D11" s="40">
        <v>5439809620.8400087</v>
      </c>
      <c r="E11" s="40">
        <v>229443261.55000022</v>
      </c>
      <c r="F11" s="40">
        <v>409655833.46999985</v>
      </c>
      <c r="G11" s="40">
        <v>508533365.55999959</v>
      </c>
      <c r="H11" s="40">
        <v>277058515.96999973</v>
      </c>
      <c r="I11" s="40">
        <v>448556486.81999952</v>
      </c>
      <c r="J11" s="40">
        <v>546613185.91000009</v>
      </c>
      <c r="K11" s="40">
        <v>473818199.63999945</v>
      </c>
      <c r="L11" s="40">
        <v>379723191.74999964</v>
      </c>
      <c r="M11" s="40">
        <v>383864085.86000055</v>
      </c>
      <c r="N11" s="40">
        <v>436803527.75000006</v>
      </c>
      <c r="O11" s="40">
        <v>403176777.77999997</v>
      </c>
      <c r="P11" s="40">
        <v>942563188.77999997</v>
      </c>
    </row>
    <row r="12" spans="1:17" ht="18" x14ac:dyDescent="0.35">
      <c r="A12" s="29"/>
      <c r="B12" s="35" t="s">
        <v>196</v>
      </c>
      <c r="C12" s="45"/>
      <c r="D12" s="36">
        <v>123651008.56999996</v>
      </c>
      <c r="E12" s="36">
        <v>9399846.9799999967</v>
      </c>
      <c r="F12" s="36">
        <v>11035177.090000002</v>
      </c>
      <c r="G12" s="36">
        <v>18017639.189999998</v>
      </c>
      <c r="H12" s="36">
        <v>12164906.460000001</v>
      </c>
      <c r="I12" s="36">
        <v>12918433.749999998</v>
      </c>
      <c r="J12" s="36">
        <v>278691.38000000082</v>
      </c>
      <c r="K12" s="36">
        <v>11382365.190000001</v>
      </c>
      <c r="L12" s="36">
        <v>11053665.410000002</v>
      </c>
      <c r="M12" s="36">
        <v>12517664.35</v>
      </c>
      <c r="N12" s="36">
        <v>11534892.77</v>
      </c>
      <c r="O12" s="36">
        <v>8176897</v>
      </c>
      <c r="P12" s="36">
        <v>5170829</v>
      </c>
    </row>
    <row r="13" spans="1:17" x14ac:dyDescent="0.25">
      <c r="A13" s="37"/>
      <c r="B13" s="38"/>
      <c r="C13" s="46" t="s">
        <v>220</v>
      </c>
      <c r="D13" s="40">
        <v>11843160.1</v>
      </c>
      <c r="E13" s="40">
        <v>180917</v>
      </c>
      <c r="F13" s="40">
        <v>1293850</v>
      </c>
      <c r="G13" s="40">
        <v>2786289</v>
      </c>
      <c r="H13" s="40">
        <v>1185990.5</v>
      </c>
      <c r="I13" s="40">
        <v>975642</v>
      </c>
      <c r="J13" s="40">
        <v>2624004.1799999997</v>
      </c>
      <c r="K13" s="40">
        <v>1811467.42</v>
      </c>
      <c r="L13" s="40">
        <v>315000</v>
      </c>
      <c r="M13" s="40">
        <v>315000</v>
      </c>
      <c r="N13" s="40">
        <v>315000</v>
      </c>
      <c r="O13" s="40">
        <v>20000</v>
      </c>
      <c r="P13" s="40">
        <v>20000</v>
      </c>
    </row>
    <row r="14" spans="1:17" x14ac:dyDescent="0.25">
      <c r="A14" s="37"/>
      <c r="B14" s="38"/>
      <c r="C14" s="46" t="s">
        <v>195</v>
      </c>
      <c r="D14" s="40">
        <v>111807848.46999997</v>
      </c>
      <c r="E14" s="40">
        <v>9218929.9799999967</v>
      </c>
      <c r="F14" s="40">
        <v>9741327.0900000017</v>
      </c>
      <c r="G14" s="40">
        <v>15231350.189999996</v>
      </c>
      <c r="H14" s="40">
        <v>10978915.960000001</v>
      </c>
      <c r="I14" s="40">
        <v>11942791.749999998</v>
      </c>
      <c r="J14" s="40">
        <v>-2345312.7999999989</v>
      </c>
      <c r="K14" s="40">
        <v>9570897.7700000014</v>
      </c>
      <c r="L14" s="40">
        <v>10738665.410000002</v>
      </c>
      <c r="M14" s="40">
        <v>12202664.35</v>
      </c>
      <c r="N14" s="40">
        <v>11219892.77</v>
      </c>
      <c r="O14" s="40">
        <v>8156897</v>
      </c>
      <c r="P14" s="40">
        <v>5150829</v>
      </c>
    </row>
    <row r="15" spans="1:17" ht="18" x14ac:dyDescent="0.35">
      <c r="A15" s="29"/>
      <c r="B15" s="35" t="s">
        <v>194</v>
      </c>
      <c r="C15" s="45"/>
      <c r="D15" s="36">
        <v>2465633381.3800011</v>
      </c>
      <c r="E15" s="36">
        <v>550285498.09999979</v>
      </c>
      <c r="F15" s="36">
        <v>195875903.48000005</v>
      </c>
      <c r="G15" s="36">
        <v>25122528.510000002</v>
      </c>
      <c r="H15" s="36">
        <v>64016757.369999975</v>
      </c>
      <c r="I15" s="36">
        <v>35923116.469999999</v>
      </c>
      <c r="J15" s="36">
        <v>98263136.269999951</v>
      </c>
      <c r="K15" s="36">
        <v>87482146.830000013</v>
      </c>
      <c r="L15" s="36">
        <v>152662100.51000005</v>
      </c>
      <c r="M15" s="36">
        <v>171595707.80000025</v>
      </c>
      <c r="N15" s="36">
        <v>43019694.910000004</v>
      </c>
      <c r="O15" s="36">
        <v>53354487.600000001</v>
      </c>
      <c r="P15" s="36">
        <v>988032303.53000009</v>
      </c>
    </row>
    <row r="16" spans="1:17" ht="27" x14ac:dyDescent="0.25">
      <c r="A16" s="37"/>
      <c r="B16" s="38"/>
      <c r="C16" s="46" t="s">
        <v>193</v>
      </c>
      <c r="D16" s="40">
        <v>100580418.86999995</v>
      </c>
      <c r="E16" s="40">
        <v>9774251.4400000051</v>
      </c>
      <c r="F16" s="40">
        <v>8890667.1700000037</v>
      </c>
      <c r="G16" s="40">
        <v>3095945.169999999</v>
      </c>
      <c r="H16" s="40">
        <v>6089971.2999999989</v>
      </c>
      <c r="I16" s="40">
        <v>7663756.3199999984</v>
      </c>
      <c r="J16" s="40">
        <v>17018335.709999982</v>
      </c>
      <c r="K16" s="40">
        <v>7651278.0500000017</v>
      </c>
      <c r="L16" s="40">
        <v>9767738.3100000061</v>
      </c>
      <c r="M16" s="40">
        <v>10143301.020000007</v>
      </c>
      <c r="N16" s="40">
        <v>6841774.3800000008</v>
      </c>
      <c r="O16" s="40">
        <v>6820728</v>
      </c>
      <c r="P16" s="40">
        <v>6822672</v>
      </c>
    </row>
    <row r="17" spans="1:16" ht="27" x14ac:dyDescent="0.25">
      <c r="A17" s="37"/>
      <c r="B17" s="38"/>
      <c r="C17" s="46" t="s">
        <v>192</v>
      </c>
      <c r="D17" s="40">
        <v>2087407406.1000006</v>
      </c>
      <c r="E17" s="40">
        <v>512616060.40999973</v>
      </c>
      <c r="F17" s="40">
        <v>159648764.75000003</v>
      </c>
      <c r="G17" s="40">
        <v>3575453.3899999997</v>
      </c>
      <c r="H17" s="40">
        <v>38441812.04999999</v>
      </c>
      <c r="I17" s="40">
        <v>3513173.8300000015</v>
      </c>
      <c r="J17" s="40">
        <v>54673481.30999998</v>
      </c>
      <c r="K17" s="40">
        <v>38202988.87000002</v>
      </c>
      <c r="L17" s="40">
        <v>133473837.68000004</v>
      </c>
      <c r="M17" s="40">
        <v>140468475.22000024</v>
      </c>
      <c r="N17" s="40">
        <v>15702419.93</v>
      </c>
      <c r="O17" s="40">
        <v>26206888</v>
      </c>
      <c r="P17" s="40">
        <v>960884050.66000009</v>
      </c>
    </row>
    <row r="18" spans="1:16" x14ac:dyDescent="0.25">
      <c r="A18" s="37"/>
      <c r="B18" s="38"/>
      <c r="C18" s="46" t="s">
        <v>218</v>
      </c>
      <c r="D18" s="40">
        <v>1028959.5200000003</v>
      </c>
      <c r="E18" s="40">
        <v>168435.72999999998</v>
      </c>
      <c r="F18" s="40">
        <v>29010.690000000006</v>
      </c>
      <c r="G18" s="40">
        <v>0</v>
      </c>
      <c r="H18" s="40">
        <v>300556.98000000004</v>
      </c>
      <c r="I18" s="40">
        <v>150650.04000000004</v>
      </c>
      <c r="J18" s="40">
        <v>485177.74</v>
      </c>
      <c r="K18" s="40">
        <v>-366446.64</v>
      </c>
      <c r="L18" s="40">
        <v>260590.71000000002</v>
      </c>
      <c r="M18" s="40">
        <v>984.2700000000001</v>
      </c>
      <c r="N18" s="40">
        <v>0</v>
      </c>
      <c r="O18" s="40">
        <v>0</v>
      </c>
      <c r="P18" s="40">
        <v>0</v>
      </c>
    </row>
    <row r="19" spans="1:16" x14ac:dyDescent="0.25">
      <c r="A19" s="37"/>
      <c r="B19" s="38"/>
      <c r="C19" s="46" t="s">
        <v>191</v>
      </c>
      <c r="D19" s="40">
        <v>276616596.89000022</v>
      </c>
      <c r="E19" s="40">
        <v>27726750.519999996</v>
      </c>
      <c r="F19" s="40">
        <v>27307460.870000001</v>
      </c>
      <c r="G19" s="40">
        <v>18451129.950000003</v>
      </c>
      <c r="H19" s="40">
        <v>19184417.039999992</v>
      </c>
      <c r="I19" s="40">
        <v>24595536.279999997</v>
      </c>
      <c r="J19" s="40">
        <v>26086141.509999998</v>
      </c>
      <c r="K19" s="40">
        <v>41994326.549999982</v>
      </c>
      <c r="L19" s="40">
        <v>9159933.8099999968</v>
      </c>
      <c r="M19" s="40">
        <v>20982947.289999999</v>
      </c>
      <c r="N19" s="40">
        <v>20475500.600000001</v>
      </c>
      <c r="O19" s="40">
        <v>20326871.600000001</v>
      </c>
      <c r="P19" s="40">
        <v>20325580.870000001</v>
      </c>
    </row>
    <row r="20" spans="1:16" ht="18" x14ac:dyDescent="0.35">
      <c r="A20" s="29"/>
      <c r="B20" s="35" t="s">
        <v>190</v>
      </c>
      <c r="C20" s="45"/>
      <c r="D20" s="36">
        <v>2468711443.9100003</v>
      </c>
      <c r="E20" s="36">
        <v>197662550.62999961</v>
      </c>
      <c r="F20" s="36">
        <v>138459924.66999993</v>
      </c>
      <c r="G20" s="36">
        <v>225418169.41999978</v>
      </c>
      <c r="H20" s="36">
        <v>183715468.96999958</v>
      </c>
      <c r="I20" s="36">
        <v>245773781.22999984</v>
      </c>
      <c r="J20" s="36">
        <v>109378090.90999971</v>
      </c>
      <c r="K20" s="36">
        <v>302783871.38999999</v>
      </c>
      <c r="L20" s="36">
        <v>139873841.1399999</v>
      </c>
      <c r="M20" s="36">
        <v>135955238.67999998</v>
      </c>
      <c r="N20" s="36">
        <v>249651644.95000026</v>
      </c>
      <c r="O20" s="36">
        <v>215848234.46000001</v>
      </c>
      <c r="P20" s="36">
        <v>324190627.46000004</v>
      </c>
    </row>
    <row r="21" spans="1:16" x14ac:dyDescent="0.25">
      <c r="A21" s="37"/>
      <c r="B21" s="38"/>
      <c r="C21" s="46" t="s">
        <v>189</v>
      </c>
      <c r="D21" s="40">
        <v>1821391136.0700006</v>
      </c>
      <c r="E21" s="40">
        <v>191969946.62999961</v>
      </c>
      <c r="F21" s="40">
        <v>123983874.09999992</v>
      </c>
      <c r="G21" s="40">
        <v>130420437.85999972</v>
      </c>
      <c r="H21" s="40">
        <v>164404624.62999961</v>
      </c>
      <c r="I21" s="40">
        <v>151422809.19999984</v>
      </c>
      <c r="J21" s="40">
        <v>109708727.23999971</v>
      </c>
      <c r="K21" s="40">
        <v>200805889.37</v>
      </c>
      <c r="L21" s="40">
        <v>110311495.82999989</v>
      </c>
      <c r="M21" s="40">
        <v>54294094.629999965</v>
      </c>
      <c r="N21" s="40">
        <v>206873429.98000026</v>
      </c>
      <c r="O21" s="40">
        <v>153733112.80000001</v>
      </c>
      <c r="P21" s="40">
        <v>223462693.80000001</v>
      </c>
    </row>
    <row r="22" spans="1:16" x14ac:dyDescent="0.25">
      <c r="A22" s="37"/>
      <c r="B22" s="38"/>
      <c r="C22" s="46" t="s">
        <v>188</v>
      </c>
      <c r="D22" s="40">
        <v>244126763.98999995</v>
      </c>
      <c r="E22" s="40">
        <v>2500</v>
      </c>
      <c r="F22" s="40">
        <v>691356</v>
      </c>
      <c r="G22" s="40">
        <v>41678875.280000053</v>
      </c>
      <c r="H22" s="40">
        <v>635819.35</v>
      </c>
      <c r="I22" s="40">
        <v>42361363.769999996</v>
      </c>
      <c r="J22" s="40">
        <v>-9575623.959999999</v>
      </c>
      <c r="K22" s="40">
        <v>42458972.320000015</v>
      </c>
      <c r="L22" s="40">
        <v>13177849.440000001</v>
      </c>
      <c r="M22" s="40">
        <v>29595257.790000014</v>
      </c>
      <c r="N22" s="40">
        <v>12623448</v>
      </c>
      <c r="O22" s="40">
        <v>28862092</v>
      </c>
      <c r="P22" s="40">
        <v>41614854</v>
      </c>
    </row>
    <row r="23" spans="1:16" x14ac:dyDescent="0.25">
      <c r="A23" s="37"/>
      <c r="B23" s="38"/>
      <c r="C23" s="46" t="s">
        <v>187</v>
      </c>
      <c r="D23" s="40">
        <v>348992623.95999986</v>
      </c>
      <c r="E23" s="40">
        <v>1300</v>
      </c>
      <c r="F23" s="40">
        <v>9754118.5700000003</v>
      </c>
      <c r="G23" s="40">
        <v>49259960.580000006</v>
      </c>
      <c r="H23" s="40">
        <v>14445961.76</v>
      </c>
      <c r="I23" s="40">
        <v>44445729.459999964</v>
      </c>
      <c r="J23" s="40">
        <v>5982510.7699999977</v>
      </c>
      <c r="K23" s="40">
        <v>55442746.699999981</v>
      </c>
      <c r="L23" s="40">
        <v>11430146.279999999</v>
      </c>
      <c r="M23" s="40">
        <v>49536111.549999982</v>
      </c>
      <c r="N23" s="40">
        <v>25545820.970000003</v>
      </c>
      <c r="O23" s="40">
        <v>28644083.66</v>
      </c>
      <c r="P23" s="40">
        <v>54504133.659999996</v>
      </c>
    </row>
    <row r="24" spans="1:16" x14ac:dyDescent="0.25">
      <c r="A24" s="37"/>
      <c r="B24" s="38"/>
      <c r="C24" s="46" t="s">
        <v>186</v>
      </c>
      <c r="D24" s="40">
        <v>54200919.889999993</v>
      </c>
      <c r="E24" s="40">
        <v>5688804</v>
      </c>
      <c r="F24" s="40">
        <v>4030576</v>
      </c>
      <c r="G24" s="40">
        <v>4058895.6999999997</v>
      </c>
      <c r="H24" s="40">
        <v>4229063.2300000004</v>
      </c>
      <c r="I24" s="40">
        <v>7543878.7999999998</v>
      </c>
      <c r="J24" s="40">
        <v>3262476.8599999994</v>
      </c>
      <c r="K24" s="40">
        <v>4076263</v>
      </c>
      <c r="L24" s="40">
        <v>4954349.59</v>
      </c>
      <c r="M24" s="40">
        <v>2529774.71</v>
      </c>
      <c r="N24" s="40">
        <v>4608946</v>
      </c>
      <c r="O24" s="40">
        <v>4608946</v>
      </c>
      <c r="P24" s="40">
        <v>4608946</v>
      </c>
    </row>
    <row r="25" spans="1:16" ht="18" x14ac:dyDescent="0.35">
      <c r="A25" s="29"/>
      <c r="B25" s="35" t="s">
        <v>185</v>
      </c>
      <c r="C25" s="45"/>
      <c r="D25" s="36">
        <v>2019589790.3400021</v>
      </c>
      <c r="E25" s="36">
        <v>271037014.06999934</v>
      </c>
      <c r="F25" s="36">
        <v>152075264.40999991</v>
      </c>
      <c r="G25" s="36">
        <v>128269019.57999992</v>
      </c>
      <c r="H25" s="36">
        <v>154248678.15999997</v>
      </c>
      <c r="I25" s="36">
        <v>160994595.12000009</v>
      </c>
      <c r="J25" s="36">
        <v>148778337.52999946</v>
      </c>
      <c r="K25" s="36">
        <v>136617291.53999987</v>
      </c>
      <c r="L25" s="36">
        <v>202906491.0599997</v>
      </c>
      <c r="M25" s="36">
        <v>199895404.96999991</v>
      </c>
      <c r="N25" s="36">
        <v>183284860.90000001</v>
      </c>
      <c r="O25" s="36">
        <v>122824158.78</v>
      </c>
      <c r="P25" s="36">
        <v>158658674.22</v>
      </c>
    </row>
    <row r="26" spans="1:16" x14ac:dyDescent="0.25">
      <c r="A26" s="37"/>
      <c r="B26" s="38"/>
      <c r="C26" s="46" t="s">
        <v>219</v>
      </c>
      <c r="D26" s="40">
        <v>16514934.979999997</v>
      </c>
      <c r="E26" s="40">
        <v>776069.74</v>
      </c>
      <c r="F26" s="40">
        <v>1091018.17</v>
      </c>
      <c r="G26" s="40">
        <v>4010668.79</v>
      </c>
      <c r="H26" s="40">
        <v>713685.13</v>
      </c>
      <c r="I26" s="40">
        <v>1148058.54</v>
      </c>
      <c r="J26" s="40">
        <v>3886374.6400000006</v>
      </c>
      <c r="K26" s="40">
        <v>2654893.8300000005</v>
      </c>
      <c r="L26" s="40">
        <v>-934678.80999999971</v>
      </c>
      <c r="M26" s="40">
        <v>2123081.87</v>
      </c>
      <c r="N26" s="40">
        <v>1045763.08</v>
      </c>
      <c r="O26" s="40">
        <v>0</v>
      </c>
      <c r="P26" s="40">
        <v>0</v>
      </c>
    </row>
    <row r="27" spans="1:16" x14ac:dyDescent="0.25">
      <c r="A27" s="37"/>
      <c r="B27" s="38"/>
      <c r="C27" s="46" t="s">
        <v>184</v>
      </c>
      <c r="D27" s="40">
        <v>65706250.93</v>
      </c>
      <c r="E27" s="40">
        <v>11173794</v>
      </c>
      <c r="F27" s="40">
        <v>5473031.1500000004</v>
      </c>
      <c r="G27" s="40">
        <v>3490517.39</v>
      </c>
      <c r="H27" s="40">
        <v>2388920</v>
      </c>
      <c r="I27" s="40">
        <v>8663255.5299999993</v>
      </c>
      <c r="J27" s="40">
        <v>-3213480.6699999995</v>
      </c>
      <c r="K27" s="40">
        <v>7795445.6899999985</v>
      </c>
      <c r="L27" s="40">
        <v>5332190</v>
      </c>
      <c r="M27" s="40">
        <v>11477892.84</v>
      </c>
      <c r="N27" s="40">
        <v>3741315</v>
      </c>
      <c r="O27" s="40">
        <v>4476745</v>
      </c>
      <c r="P27" s="40">
        <v>4906625</v>
      </c>
    </row>
    <row r="28" spans="1:16" x14ac:dyDescent="0.25">
      <c r="A28" s="37"/>
      <c r="B28" s="38"/>
      <c r="C28" s="46" t="s">
        <v>183</v>
      </c>
      <c r="D28" s="40">
        <v>308148647.30999994</v>
      </c>
      <c r="E28" s="40">
        <v>58612346.200000055</v>
      </c>
      <c r="F28" s="40">
        <v>12107268.089999996</v>
      </c>
      <c r="G28" s="40">
        <v>29605924.070000008</v>
      </c>
      <c r="H28" s="40">
        <v>36996695.279999994</v>
      </c>
      <c r="I28" s="40">
        <v>39257818.659999996</v>
      </c>
      <c r="J28" s="40">
        <v>-27593557.889999989</v>
      </c>
      <c r="K28" s="40">
        <v>16907425.969999991</v>
      </c>
      <c r="L28" s="40">
        <v>32795724.850000016</v>
      </c>
      <c r="M28" s="40">
        <v>26591507.010000028</v>
      </c>
      <c r="N28" s="40">
        <v>46730622.880000003</v>
      </c>
      <c r="O28" s="40">
        <v>14599627.609999999</v>
      </c>
      <c r="P28" s="40">
        <v>21537244.579999998</v>
      </c>
    </row>
    <row r="29" spans="1:16" ht="27" x14ac:dyDescent="0.25">
      <c r="A29" s="37"/>
      <c r="B29" s="38"/>
      <c r="C29" s="46" t="s">
        <v>182</v>
      </c>
      <c r="D29" s="40">
        <v>1629219957.120002</v>
      </c>
      <c r="E29" s="40">
        <v>200474804.12999928</v>
      </c>
      <c r="F29" s="40">
        <v>133403946.99999991</v>
      </c>
      <c r="G29" s="40">
        <v>91161909.329999909</v>
      </c>
      <c r="H29" s="40">
        <v>114149377.74999997</v>
      </c>
      <c r="I29" s="40">
        <v>111925462.39000009</v>
      </c>
      <c r="J29" s="40">
        <v>175699001.44999945</v>
      </c>
      <c r="K29" s="40">
        <v>109259526.04999989</v>
      </c>
      <c r="L29" s="40">
        <v>165713255.01999968</v>
      </c>
      <c r="M29" s="40">
        <v>159702923.24999988</v>
      </c>
      <c r="N29" s="40">
        <v>131767159.94000001</v>
      </c>
      <c r="O29" s="40">
        <v>103747786.17</v>
      </c>
      <c r="P29" s="40">
        <v>132214804.64</v>
      </c>
    </row>
    <row r="30" spans="1:16" ht="18" x14ac:dyDescent="0.35">
      <c r="A30" s="29"/>
      <c r="B30" s="35" t="s">
        <v>181</v>
      </c>
      <c r="C30" s="45"/>
      <c r="D30" s="36">
        <v>741168988.47999823</v>
      </c>
      <c r="E30" s="36">
        <v>68587997.109999999</v>
      </c>
      <c r="F30" s="36">
        <v>18188055.020000011</v>
      </c>
      <c r="G30" s="36">
        <v>25019348.919999994</v>
      </c>
      <c r="H30" s="36">
        <v>82842792.440000027</v>
      </c>
      <c r="I30" s="36">
        <v>81647457.220000044</v>
      </c>
      <c r="J30" s="36">
        <v>126874489.70000003</v>
      </c>
      <c r="K30" s="36">
        <v>68256439.580000058</v>
      </c>
      <c r="L30" s="36">
        <v>74782032.710000098</v>
      </c>
      <c r="M30" s="36">
        <v>3654052.7599999947</v>
      </c>
      <c r="N30" s="36">
        <v>22115216.539999999</v>
      </c>
      <c r="O30" s="36">
        <v>23615001.32</v>
      </c>
      <c r="P30" s="36">
        <v>145586105.16</v>
      </c>
    </row>
    <row r="31" spans="1:16" x14ac:dyDescent="0.25">
      <c r="A31" s="37"/>
      <c r="B31" s="38"/>
      <c r="C31" s="46" t="s">
        <v>180</v>
      </c>
      <c r="D31" s="40">
        <v>741168988.47999823</v>
      </c>
      <c r="E31" s="40">
        <v>68587997.109999999</v>
      </c>
      <c r="F31" s="40">
        <v>18188055.020000011</v>
      </c>
      <c r="G31" s="40">
        <v>25019348.919999994</v>
      </c>
      <c r="H31" s="40">
        <v>82842792.440000027</v>
      </c>
      <c r="I31" s="40">
        <v>81647457.220000044</v>
      </c>
      <c r="J31" s="40">
        <v>126874489.70000003</v>
      </c>
      <c r="K31" s="40">
        <v>68256439.580000058</v>
      </c>
      <c r="L31" s="40">
        <v>74782032.710000098</v>
      </c>
      <c r="M31" s="40">
        <v>3654052.7599999947</v>
      </c>
      <c r="N31" s="40">
        <v>22115216.539999999</v>
      </c>
      <c r="O31" s="40">
        <v>23615001.32</v>
      </c>
      <c r="P31" s="40">
        <v>145586105.16</v>
      </c>
    </row>
    <row r="32" spans="1:16" ht="18" x14ac:dyDescent="0.35">
      <c r="A32" s="32" t="s">
        <v>179</v>
      </c>
      <c r="B32" s="33"/>
      <c r="C32" s="44"/>
      <c r="D32" s="34">
        <v>463706028.46999997</v>
      </c>
      <c r="E32" s="34">
        <v>31555267</v>
      </c>
      <c r="F32" s="34">
        <v>38052026.689999998</v>
      </c>
      <c r="G32" s="34">
        <v>53109179.560000002</v>
      </c>
      <c r="H32" s="34">
        <v>52420955.400000013</v>
      </c>
      <c r="I32" s="34">
        <v>33611301.299999997</v>
      </c>
      <c r="J32" s="34">
        <v>41269364.410000019</v>
      </c>
      <c r="K32" s="34">
        <v>37015018.789999999</v>
      </c>
      <c r="L32" s="34">
        <v>86455782.110000029</v>
      </c>
      <c r="M32" s="34">
        <v>36452988.040000007</v>
      </c>
      <c r="N32" s="34">
        <v>31864239</v>
      </c>
      <c r="O32" s="34">
        <v>26664529.390000001</v>
      </c>
      <c r="P32" s="34">
        <v>-4764623.2200000007</v>
      </c>
    </row>
    <row r="33" spans="1:16" ht="18" x14ac:dyDescent="0.35">
      <c r="A33" s="29"/>
      <c r="B33" s="35" t="s">
        <v>178</v>
      </c>
      <c r="C33" s="45"/>
      <c r="D33" s="36">
        <v>126998910.73</v>
      </c>
      <c r="E33" s="36">
        <v>8187286.3599999994</v>
      </c>
      <c r="F33" s="36">
        <v>10532708.09</v>
      </c>
      <c r="G33" s="36">
        <v>19192430.409999996</v>
      </c>
      <c r="H33" s="36">
        <v>10711208.390000001</v>
      </c>
      <c r="I33" s="36">
        <v>8120822.7400000002</v>
      </c>
      <c r="J33" s="36">
        <v>8602964.9900000002</v>
      </c>
      <c r="K33" s="36">
        <v>6373068.1799999969</v>
      </c>
      <c r="L33" s="36">
        <v>30945924</v>
      </c>
      <c r="M33" s="36">
        <v>6865911.8599999994</v>
      </c>
      <c r="N33" s="36">
        <v>7625499.5300000003</v>
      </c>
      <c r="O33" s="36">
        <v>7353337.3899999997</v>
      </c>
      <c r="P33" s="36">
        <v>2487748.79</v>
      </c>
    </row>
    <row r="34" spans="1:16" ht="27" x14ac:dyDescent="0.25">
      <c r="A34" s="37"/>
      <c r="B34" s="38"/>
      <c r="C34" s="46" t="s">
        <v>177</v>
      </c>
      <c r="D34" s="40">
        <v>33808924.679999985</v>
      </c>
      <c r="E34" s="40">
        <v>3206717.8</v>
      </c>
      <c r="F34" s="40">
        <v>3210394.4099999992</v>
      </c>
      <c r="G34" s="40">
        <v>16027456.979999999</v>
      </c>
      <c r="H34" s="40">
        <v>1081562.6100000017</v>
      </c>
      <c r="I34" s="40">
        <v>171242.36000000007</v>
      </c>
      <c r="J34" s="40">
        <v>2490817.6500000008</v>
      </c>
      <c r="K34" s="40">
        <v>1251049.649999999</v>
      </c>
      <c r="L34" s="40">
        <v>-2163736.87</v>
      </c>
      <c r="M34" s="40">
        <v>3469281.2199999997</v>
      </c>
      <c r="N34" s="40">
        <v>1722120.2100000002</v>
      </c>
      <c r="O34" s="40">
        <v>2990002.19</v>
      </c>
      <c r="P34" s="40">
        <v>352016.47</v>
      </c>
    </row>
    <row r="35" spans="1:16" ht="27" x14ac:dyDescent="0.25">
      <c r="A35" s="37"/>
      <c r="B35" s="38"/>
      <c r="C35" s="46" t="s">
        <v>176</v>
      </c>
      <c r="D35" s="40">
        <v>1585602.2199999997</v>
      </c>
      <c r="E35" s="40">
        <v>417566</v>
      </c>
      <c r="F35" s="40">
        <v>260333.74</v>
      </c>
      <c r="G35" s="40">
        <v>-131013.55999999998</v>
      </c>
      <c r="H35" s="40">
        <v>275561.95999999996</v>
      </c>
      <c r="I35" s="40">
        <v>239234.56999999998</v>
      </c>
      <c r="J35" s="40">
        <v>-159775.75</v>
      </c>
      <c r="K35" s="40">
        <v>170617.06</v>
      </c>
      <c r="L35" s="40">
        <v>-363172.44999999995</v>
      </c>
      <c r="M35" s="40">
        <v>179758.62</v>
      </c>
      <c r="N35" s="40">
        <v>411846</v>
      </c>
      <c r="O35" s="40">
        <v>159636</v>
      </c>
      <c r="P35" s="40">
        <v>125010.03</v>
      </c>
    </row>
    <row r="36" spans="1:16" x14ac:dyDescent="0.25">
      <c r="A36" s="37"/>
      <c r="B36" s="38"/>
      <c r="C36" s="46" t="s">
        <v>175</v>
      </c>
      <c r="D36" s="40">
        <v>2185</v>
      </c>
      <c r="E36" s="40">
        <v>143</v>
      </c>
      <c r="F36" s="40">
        <v>427</v>
      </c>
      <c r="G36" s="40">
        <v>-210</v>
      </c>
      <c r="H36" s="40">
        <v>570</v>
      </c>
      <c r="I36" s="40">
        <v>68</v>
      </c>
      <c r="J36" s="40">
        <v>-998</v>
      </c>
      <c r="K36" s="40">
        <v>0</v>
      </c>
      <c r="L36" s="40">
        <v>285</v>
      </c>
      <c r="M36" s="40">
        <v>665</v>
      </c>
      <c r="N36" s="40">
        <v>428</v>
      </c>
      <c r="O36" s="40">
        <v>522</v>
      </c>
      <c r="P36" s="40">
        <v>285</v>
      </c>
    </row>
    <row r="37" spans="1:16" ht="27" x14ac:dyDescent="0.25">
      <c r="A37" s="37"/>
      <c r="B37" s="38"/>
      <c r="C37" s="46" t="s">
        <v>174</v>
      </c>
      <c r="D37" s="40">
        <v>22054741.250000004</v>
      </c>
      <c r="E37" s="40">
        <v>1737497.4</v>
      </c>
      <c r="F37" s="40">
        <v>2381835.1799999997</v>
      </c>
      <c r="G37" s="40">
        <v>2006209.6100000003</v>
      </c>
      <c r="H37" s="40">
        <v>1965354.89</v>
      </c>
      <c r="I37" s="40">
        <v>2414171.0699999998</v>
      </c>
      <c r="J37" s="40">
        <v>1674992.3699999996</v>
      </c>
      <c r="K37" s="40">
        <v>3382413.4799999981</v>
      </c>
      <c r="L37" s="40">
        <v>882029.17</v>
      </c>
      <c r="M37" s="40">
        <v>1159049.76</v>
      </c>
      <c r="N37" s="40">
        <v>2041166.32</v>
      </c>
      <c r="O37" s="40">
        <v>1727712</v>
      </c>
      <c r="P37" s="40">
        <v>682310</v>
      </c>
    </row>
    <row r="38" spans="1:16" x14ac:dyDescent="0.25">
      <c r="A38" s="37"/>
      <c r="B38" s="38"/>
      <c r="C38" s="46" t="s">
        <v>173</v>
      </c>
      <c r="D38" s="40">
        <v>2889080.1599999992</v>
      </c>
      <c r="E38" s="40">
        <v>556471</v>
      </c>
      <c r="F38" s="40">
        <v>519121.81</v>
      </c>
      <c r="G38" s="40">
        <v>270173.52</v>
      </c>
      <c r="H38" s="40">
        <v>451213.61000000004</v>
      </c>
      <c r="I38" s="40">
        <v>416347.05000000005</v>
      </c>
      <c r="J38" s="40">
        <v>646286.80000000005</v>
      </c>
      <c r="K38" s="40">
        <v>-320069.45</v>
      </c>
      <c r="L38" s="40">
        <v>-281100.18</v>
      </c>
      <c r="M38" s="40">
        <v>198816</v>
      </c>
      <c r="N38" s="40">
        <v>224708</v>
      </c>
      <c r="O38" s="40">
        <v>161429</v>
      </c>
      <c r="P38" s="40">
        <v>45683</v>
      </c>
    </row>
    <row r="39" spans="1:16" x14ac:dyDescent="0.25">
      <c r="A39" s="37"/>
      <c r="B39" s="38"/>
      <c r="C39" s="46" t="s">
        <v>172</v>
      </c>
      <c r="D39" s="40">
        <v>17332228.32</v>
      </c>
      <c r="E39" s="40">
        <v>1345670.4</v>
      </c>
      <c r="F39" s="40">
        <v>1798790.7100000002</v>
      </c>
      <c r="G39" s="40">
        <v>1293739.7300000004</v>
      </c>
      <c r="H39" s="40">
        <v>1392071.64</v>
      </c>
      <c r="I39" s="40">
        <v>1891259.6999999997</v>
      </c>
      <c r="J39" s="40">
        <v>2082315.3999999994</v>
      </c>
      <c r="K39" s="40">
        <v>1691272.8499999999</v>
      </c>
      <c r="L39" s="40">
        <v>1556281.0000000002</v>
      </c>
      <c r="M39" s="40">
        <v>1267579.5999999999</v>
      </c>
      <c r="N39" s="40">
        <v>1296011</v>
      </c>
      <c r="O39" s="40">
        <v>996492</v>
      </c>
      <c r="P39" s="40">
        <v>720744.29</v>
      </c>
    </row>
    <row r="40" spans="1:16" x14ac:dyDescent="0.25">
      <c r="A40" s="37"/>
      <c r="B40" s="38"/>
      <c r="C40" s="46" t="s">
        <v>171</v>
      </c>
      <c r="D40" s="40">
        <v>17633901.900000002</v>
      </c>
      <c r="E40" s="40">
        <v>922725.76</v>
      </c>
      <c r="F40" s="40">
        <v>2361805.2400000002</v>
      </c>
      <c r="G40" s="40">
        <v>-298925.87</v>
      </c>
      <c r="H40" s="40">
        <v>4744878.4799999995</v>
      </c>
      <c r="I40" s="40">
        <v>2988499.99</v>
      </c>
      <c r="J40" s="40">
        <v>1863326.5200000003</v>
      </c>
      <c r="K40" s="40">
        <v>997779.79</v>
      </c>
      <c r="L40" s="40">
        <v>1374578.3300000003</v>
      </c>
      <c r="M40" s="40">
        <v>590761.65999999992</v>
      </c>
      <c r="N40" s="40">
        <v>929226</v>
      </c>
      <c r="O40" s="40">
        <v>597546</v>
      </c>
      <c r="P40" s="40">
        <v>561700</v>
      </c>
    </row>
    <row r="41" spans="1:16" ht="27" x14ac:dyDescent="0.25">
      <c r="A41" s="37"/>
      <c r="B41" s="38"/>
      <c r="C41" s="46" t="s">
        <v>170</v>
      </c>
      <c r="D41" s="40">
        <v>31692247.199999999</v>
      </c>
      <c r="E41" s="40">
        <v>495</v>
      </c>
      <c r="F41" s="40">
        <v>0</v>
      </c>
      <c r="G41" s="40">
        <v>25000</v>
      </c>
      <c r="H41" s="40">
        <v>799995.2</v>
      </c>
      <c r="I41" s="40">
        <v>0</v>
      </c>
      <c r="J41" s="40">
        <v>6000</v>
      </c>
      <c r="K41" s="40">
        <v>-799995.2</v>
      </c>
      <c r="L41" s="40">
        <v>29940760</v>
      </c>
      <c r="M41" s="40">
        <v>0</v>
      </c>
      <c r="N41" s="40">
        <v>999994</v>
      </c>
      <c r="O41" s="40">
        <v>719998.2</v>
      </c>
      <c r="P41" s="40">
        <v>0</v>
      </c>
    </row>
    <row r="42" spans="1:16" ht="18" x14ac:dyDescent="0.35">
      <c r="A42" s="29"/>
      <c r="B42" s="35" t="s">
        <v>169</v>
      </c>
      <c r="C42" s="45"/>
      <c r="D42" s="36">
        <v>40642353.559999987</v>
      </c>
      <c r="E42" s="36">
        <v>3810013</v>
      </c>
      <c r="F42" s="36">
        <v>3978729.8800000004</v>
      </c>
      <c r="G42" s="36">
        <v>2778367.9900000007</v>
      </c>
      <c r="H42" s="36">
        <v>3459853.9499999997</v>
      </c>
      <c r="I42" s="36">
        <v>5917714.25</v>
      </c>
      <c r="J42" s="36">
        <v>3292629.2</v>
      </c>
      <c r="K42" s="36">
        <v>2363055.0099999998</v>
      </c>
      <c r="L42" s="36">
        <v>4307997.1400000006</v>
      </c>
      <c r="M42" s="36">
        <v>3382906.52</v>
      </c>
      <c r="N42" s="36">
        <v>3816516.69</v>
      </c>
      <c r="O42" s="36">
        <v>3265900</v>
      </c>
      <c r="P42" s="36">
        <v>268669.93000000017</v>
      </c>
    </row>
    <row r="43" spans="1:16" x14ac:dyDescent="0.25">
      <c r="A43" s="37"/>
      <c r="B43" s="38"/>
      <c r="C43" s="46" t="s">
        <v>168</v>
      </c>
      <c r="D43" s="40">
        <v>39146945.50999999</v>
      </c>
      <c r="E43" s="40">
        <v>3501620</v>
      </c>
      <c r="F43" s="40">
        <v>3757631.6500000004</v>
      </c>
      <c r="G43" s="40">
        <v>2760292.2800000007</v>
      </c>
      <c r="H43" s="40">
        <v>3026632.15</v>
      </c>
      <c r="I43" s="40">
        <v>5676747.2199999997</v>
      </c>
      <c r="J43" s="40">
        <v>3209086.2300000004</v>
      </c>
      <c r="K43" s="40">
        <v>2106410.59</v>
      </c>
      <c r="L43" s="40">
        <v>4029494.9400000004</v>
      </c>
      <c r="M43" s="40">
        <v>3268957.52</v>
      </c>
      <c r="N43" s="40">
        <v>3496930</v>
      </c>
      <c r="O43" s="40">
        <v>3153533</v>
      </c>
      <c r="P43" s="40">
        <v>1159609.9300000002</v>
      </c>
    </row>
    <row r="44" spans="1:16" x14ac:dyDescent="0.25">
      <c r="A44" s="37"/>
      <c r="B44" s="38"/>
      <c r="C44" s="46" t="s">
        <v>167</v>
      </c>
      <c r="D44" s="40">
        <v>876291.40999999992</v>
      </c>
      <c r="E44" s="40">
        <v>267120</v>
      </c>
      <c r="F44" s="40">
        <v>87063</v>
      </c>
      <c r="G44" s="40">
        <v>-1403</v>
      </c>
      <c r="H44" s="40">
        <v>367120</v>
      </c>
      <c r="I44" s="40">
        <v>88753</v>
      </c>
      <c r="J44" s="40">
        <v>21948.209999999992</v>
      </c>
      <c r="K44" s="40">
        <v>252826</v>
      </c>
      <c r="L44" s="40">
        <v>271514.2</v>
      </c>
      <c r="M44" s="40">
        <v>85598</v>
      </c>
      <c r="N44" s="40">
        <v>265655</v>
      </c>
      <c r="O44" s="40">
        <v>86961</v>
      </c>
      <c r="P44" s="40">
        <v>-916864</v>
      </c>
    </row>
    <row r="45" spans="1:16" ht="27" x14ac:dyDescent="0.25">
      <c r="A45" s="37"/>
      <c r="B45" s="38"/>
      <c r="C45" s="46" t="s">
        <v>166</v>
      </c>
      <c r="D45" s="40">
        <v>619116.64</v>
      </c>
      <c r="E45" s="40">
        <v>41273</v>
      </c>
      <c r="F45" s="40">
        <v>134035.22999999998</v>
      </c>
      <c r="G45" s="40">
        <v>19478.71</v>
      </c>
      <c r="H45" s="40">
        <v>66101.8</v>
      </c>
      <c r="I45" s="40">
        <v>152214.03</v>
      </c>
      <c r="J45" s="40">
        <v>61594.76</v>
      </c>
      <c r="K45" s="40">
        <v>3818.4199999999983</v>
      </c>
      <c r="L45" s="40">
        <v>6988</v>
      </c>
      <c r="M45" s="40">
        <v>28351</v>
      </c>
      <c r="N45" s="40">
        <v>53931.69</v>
      </c>
      <c r="O45" s="40">
        <v>25406</v>
      </c>
      <c r="P45" s="40">
        <v>25924</v>
      </c>
    </row>
    <row r="46" spans="1:16" ht="18" x14ac:dyDescent="0.35">
      <c r="A46" s="29"/>
      <c r="B46" s="35" t="s">
        <v>165</v>
      </c>
      <c r="C46" s="45"/>
      <c r="D46" s="36">
        <v>656644.97</v>
      </c>
      <c r="E46" s="36">
        <v>143143</v>
      </c>
      <c r="F46" s="36">
        <v>145538</v>
      </c>
      <c r="G46" s="36">
        <v>27858.800000000003</v>
      </c>
      <c r="H46" s="36">
        <v>104007.8</v>
      </c>
      <c r="I46" s="36">
        <v>224683.86000000002</v>
      </c>
      <c r="J46" s="36">
        <v>123890.23</v>
      </c>
      <c r="K46" s="36">
        <v>-512374.80999999994</v>
      </c>
      <c r="L46" s="36">
        <v>-133416.91</v>
      </c>
      <c r="M46" s="36">
        <v>133131</v>
      </c>
      <c r="N46" s="36">
        <v>134631</v>
      </c>
      <c r="O46" s="36">
        <v>133052</v>
      </c>
      <c r="P46" s="36">
        <v>132501</v>
      </c>
    </row>
    <row r="47" spans="1:16" ht="27" x14ac:dyDescent="0.25">
      <c r="A47" s="37"/>
      <c r="B47" s="38"/>
      <c r="C47" s="46" t="s">
        <v>164</v>
      </c>
      <c r="D47" s="40">
        <v>410643.67</v>
      </c>
      <c r="E47" s="40">
        <v>106226</v>
      </c>
      <c r="F47" s="40">
        <v>96942</v>
      </c>
      <c r="G47" s="40">
        <v>45131</v>
      </c>
      <c r="H47" s="40">
        <v>100458.8</v>
      </c>
      <c r="I47" s="40">
        <v>179840.39</v>
      </c>
      <c r="J47" s="40">
        <v>84392.73</v>
      </c>
      <c r="K47" s="40">
        <v>-499444.33999999997</v>
      </c>
      <c r="L47" s="40">
        <v>-99649.91</v>
      </c>
      <c r="M47" s="40">
        <v>99364</v>
      </c>
      <c r="N47" s="40">
        <v>99364</v>
      </c>
      <c r="O47" s="40">
        <v>99285</v>
      </c>
      <c r="P47" s="40">
        <v>98734</v>
      </c>
    </row>
    <row r="48" spans="1:16" ht="27" x14ac:dyDescent="0.25">
      <c r="A48" s="37"/>
      <c r="B48" s="38"/>
      <c r="C48" s="46" t="s">
        <v>227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</row>
    <row r="49" spans="1:16" ht="27" x14ac:dyDescent="0.25">
      <c r="A49" s="37"/>
      <c r="B49" s="38"/>
      <c r="C49" s="46" t="s">
        <v>163</v>
      </c>
      <c r="D49" s="40">
        <v>26700</v>
      </c>
      <c r="E49" s="40">
        <v>3150</v>
      </c>
      <c r="F49" s="40">
        <v>13500</v>
      </c>
      <c r="G49" s="40">
        <v>0</v>
      </c>
      <c r="H49" s="40">
        <v>3150</v>
      </c>
      <c r="I49" s="40">
        <v>0</v>
      </c>
      <c r="J49" s="40">
        <v>2250</v>
      </c>
      <c r="K49" s="40">
        <v>3150</v>
      </c>
      <c r="L49" s="40">
        <v>0</v>
      </c>
      <c r="M49" s="40">
        <v>0</v>
      </c>
      <c r="N49" s="40">
        <v>1500</v>
      </c>
      <c r="O49" s="40">
        <v>0</v>
      </c>
      <c r="P49" s="40">
        <v>0</v>
      </c>
    </row>
    <row r="50" spans="1:16" ht="27" x14ac:dyDescent="0.25">
      <c r="A50" s="37"/>
      <c r="B50" s="38"/>
      <c r="C50" s="46" t="s">
        <v>226</v>
      </c>
      <c r="D50" s="40">
        <v>17278.099999999999</v>
      </c>
      <c r="E50" s="40">
        <v>0</v>
      </c>
      <c r="F50" s="40">
        <v>1329</v>
      </c>
      <c r="G50" s="40">
        <v>637</v>
      </c>
      <c r="H50" s="40">
        <v>399</v>
      </c>
      <c r="I50" s="40">
        <v>11076.47</v>
      </c>
      <c r="J50" s="40">
        <v>3480.5</v>
      </c>
      <c r="K50" s="40">
        <v>356.13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</row>
    <row r="51" spans="1:16" ht="27" x14ac:dyDescent="0.25">
      <c r="A51" s="37"/>
      <c r="B51" s="38"/>
      <c r="C51" s="46" t="s">
        <v>162</v>
      </c>
      <c r="D51" s="40">
        <v>202023.2</v>
      </c>
      <c r="E51" s="40">
        <v>33767</v>
      </c>
      <c r="F51" s="40">
        <v>33767</v>
      </c>
      <c r="G51" s="40">
        <v>-17909.199999999997</v>
      </c>
      <c r="H51" s="40">
        <v>0</v>
      </c>
      <c r="I51" s="40">
        <v>33767</v>
      </c>
      <c r="J51" s="40">
        <v>33767</v>
      </c>
      <c r="K51" s="40">
        <v>-16436.599999999999</v>
      </c>
      <c r="L51" s="40">
        <v>-33767</v>
      </c>
      <c r="M51" s="40">
        <v>33767</v>
      </c>
      <c r="N51" s="40">
        <v>33767</v>
      </c>
      <c r="O51" s="40">
        <v>33767</v>
      </c>
      <c r="P51" s="40">
        <v>33767</v>
      </c>
    </row>
    <row r="52" spans="1:16" ht="18" x14ac:dyDescent="0.35">
      <c r="A52" s="29"/>
      <c r="B52" s="35" t="s">
        <v>161</v>
      </c>
      <c r="C52" s="45"/>
      <c r="D52" s="36">
        <v>75546207.900000006</v>
      </c>
      <c r="E52" s="36">
        <v>3125766</v>
      </c>
      <c r="F52" s="36">
        <v>3548873.5100000002</v>
      </c>
      <c r="G52" s="36">
        <v>1708474.37</v>
      </c>
      <c r="H52" s="36">
        <v>4845476.7200000007</v>
      </c>
      <c r="I52" s="36">
        <v>2275781.6000000006</v>
      </c>
      <c r="J52" s="36">
        <v>5523928.0700000003</v>
      </c>
      <c r="K52" s="36">
        <v>5854096.7100000009</v>
      </c>
      <c r="L52" s="36">
        <v>44255515.070000015</v>
      </c>
      <c r="M52" s="36">
        <v>6101473.8300000001</v>
      </c>
      <c r="N52" s="36">
        <v>1988372.4100000001</v>
      </c>
      <c r="O52" s="36">
        <v>2371814</v>
      </c>
      <c r="P52" s="36">
        <v>-6053364.3899999997</v>
      </c>
    </row>
    <row r="53" spans="1:16" x14ac:dyDescent="0.25">
      <c r="A53" s="37"/>
      <c r="B53" s="38"/>
      <c r="C53" s="46" t="s">
        <v>160</v>
      </c>
      <c r="D53" s="40">
        <v>54648315.460000008</v>
      </c>
      <c r="E53" s="40">
        <v>2338507</v>
      </c>
      <c r="F53" s="40">
        <v>-667666.07999999996</v>
      </c>
      <c r="G53" s="40">
        <v>876977.2300000001</v>
      </c>
      <c r="H53" s="40">
        <v>2223825.09</v>
      </c>
      <c r="I53" s="40">
        <v>-603357.4099999998</v>
      </c>
      <c r="J53" s="40">
        <v>1662610.59</v>
      </c>
      <c r="K53" s="40">
        <v>1305262.8</v>
      </c>
      <c r="L53" s="40">
        <v>42215460.770000011</v>
      </c>
      <c r="M53" s="40">
        <v>4336321.09</v>
      </c>
      <c r="N53" s="40">
        <v>1036062.41</v>
      </c>
      <c r="O53" s="40">
        <v>1670891</v>
      </c>
      <c r="P53" s="40">
        <v>-1746579.03</v>
      </c>
    </row>
    <row r="54" spans="1:16" x14ac:dyDescent="0.25">
      <c r="A54" s="37"/>
      <c r="B54" s="38"/>
      <c r="C54" s="46" t="s">
        <v>159</v>
      </c>
      <c r="D54" s="40">
        <v>818476.57</v>
      </c>
      <c r="E54" s="40">
        <v>17145</v>
      </c>
      <c r="F54" s="40">
        <v>1011622.01</v>
      </c>
      <c r="G54" s="40">
        <v>-12781.720000000001</v>
      </c>
      <c r="H54" s="40">
        <v>35763</v>
      </c>
      <c r="I54" s="40">
        <v>-314069.48</v>
      </c>
      <c r="J54" s="40">
        <v>-1162.8199999999997</v>
      </c>
      <c r="K54" s="40">
        <v>21003.300000000003</v>
      </c>
      <c r="L54" s="40">
        <v>8967.2800000000007</v>
      </c>
      <c r="M54" s="40">
        <v>18663</v>
      </c>
      <c r="N54" s="40">
        <v>14369</v>
      </c>
      <c r="O54" s="40">
        <v>9479</v>
      </c>
      <c r="P54" s="40">
        <v>9479</v>
      </c>
    </row>
    <row r="55" spans="1:16" x14ac:dyDescent="0.25">
      <c r="A55" s="37"/>
      <c r="B55" s="38"/>
      <c r="C55" s="46" t="s">
        <v>158</v>
      </c>
      <c r="D55" s="40">
        <v>81772.89</v>
      </c>
      <c r="E55" s="40">
        <v>2804</v>
      </c>
      <c r="F55" s="40">
        <v>5185</v>
      </c>
      <c r="G55" s="40">
        <v>-502</v>
      </c>
      <c r="H55" s="40">
        <v>48294.02</v>
      </c>
      <c r="I55" s="40">
        <v>-12904</v>
      </c>
      <c r="J55" s="40">
        <v>20714</v>
      </c>
      <c r="K55" s="40">
        <v>3351.1800000000003</v>
      </c>
      <c r="L55" s="40">
        <v>4473.6899999999996</v>
      </c>
      <c r="M55" s="40">
        <v>8000</v>
      </c>
      <c r="N55" s="40">
        <v>356</v>
      </c>
      <c r="O55" s="40">
        <v>0</v>
      </c>
      <c r="P55" s="40">
        <v>2001</v>
      </c>
    </row>
    <row r="56" spans="1:16" x14ac:dyDescent="0.25">
      <c r="A56" s="37"/>
      <c r="B56" s="38"/>
      <c r="C56" s="46" t="s">
        <v>157</v>
      </c>
      <c r="D56" s="40">
        <v>210987.39999999997</v>
      </c>
      <c r="E56" s="40">
        <v>4403</v>
      </c>
      <c r="F56" s="40">
        <v>130209</v>
      </c>
      <c r="G56" s="40">
        <v>-102945</v>
      </c>
      <c r="H56" s="40">
        <v>67724.160000000003</v>
      </c>
      <c r="I56" s="40">
        <v>24686.84</v>
      </c>
      <c r="J56" s="40">
        <v>13921.310000000001</v>
      </c>
      <c r="K56" s="40">
        <v>33772.69</v>
      </c>
      <c r="L56" s="40">
        <v>11476.65</v>
      </c>
      <c r="M56" s="40">
        <v>7045.75</v>
      </c>
      <c r="N56" s="40">
        <v>2412</v>
      </c>
      <c r="O56" s="40">
        <v>10629</v>
      </c>
      <c r="P56" s="40">
        <v>7652</v>
      </c>
    </row>
    <row r="57" spans="1:16" x14ac:dyDescent="0.25">
      <c r="A57" s="37"/>
      <c r="B57" s="38"/>
      <c r="C57" s="46" t="s">
        <v>156</v>
      </c>
      <c r="D57" s="40">
        <v>266210.55</v>
      </c>
      <c r="E57" s="40">
        <v>20082</v>
      </c>
      <c r="F57" s="40">
        <v>10052.99</v>
      </c>
      <c r="G57" s="40">
        <v>4218.41</v>
      </c>
      <c r="H57" s="40">
        <v>38941.39</v>
      </c>
      <c r="I57" s="40">
        <v>52306.03</v>
      </c>
      <c r="J57" s="40">
        <v>54057.139999999992</v>
      </c>
      <c r="K57" s="40">
        <v>53428.350000000006</v>
      </c>
      <c r="L57" s="40">
        <v>31320.239999999998</v>
      </c>
      <c r="M57" s="40">
        <v>-2784</v>
      </c>
      <c r="N57" s="40">
        <v>412</v>
      </c>
      <c r="O57" s="40">
        <v>2088</v>
      </c>
      <c r="P57" s="40">
        <v>2088</v>
      </c>
    </row>
    <row r="58" spans="1:16" x14ac:dyDescent="0.25">
      <c r="A58" s="37"/>
      <c r="B58" s="38"/>
      <c r="C58" s="46" t="s">
        <v>155</v>
      </c>
      <c r="D58" s="40">
        <v>5083300.84</v>
      </c>
      <c r="E58" s="40">
        <v>328544</v>
      </c>
      <c r="F58" s="40">
        <v>545011.62</v>
      </c>
      <c r="G58" s="40">
        <v>195137.10999999996</v>
      </c>
      <c r="H58" s="40">
        <v>458983.17</v>
      </c>
      <c r="I58" s="40">
        <v>725637.39000000013</v>
      </c>
      <c r="J58" s="40">
        <v>2041168.2899999998</v>
      </c>
      <c r="K58" s="40">
        <v>1413558.7999999996</v>
      </c>
      <c r="L58" s="40">
        <v>387563.16000000003</v>
      </c>
      <c r="M58" s="40">
        <v>407766.78</v>
      </c>
      <c r="N58" s="40">
        <v>433559</v>
      </c>
      <c r="O58" s="40">
        <v>345065</v>
      </c>
      <c r="P58" s="40">
        <v>-2198693.48</v>
      </c>
    </row>
    <row r="59" spans="1:16" ht="27" x14ac:dyDescent="0.25">
      <c r="A59" s="37"/>
      <c r="B59" s="38"/>
      <c r="C59" s="46" t="s">
        <v>154</v>
      </c>
      <c r="D59" s="40">
        <v>4473937.6499999994</v>
      </c>
      <c r="E59" s="40">
        <v>182637</v>
      </c>
      <c r="F59" s="40">
        <v>995598.83000000007</v>
      </c>
      <c r="G59" s="40">
        <v>343268.43</v>
      </c>
      <c r="H59" s="40">
        <v>561649.64</v>
      </c>
      <c r="I59" s="40">
        <v>634423.76</v>
      </c>
      <c r="J59" s="40">
        <v>487918.02999999997</v>
      </c>
      <c r="K59" s="40">
        <v>832498.72</v>
      </c>
      <c r="L59" s="40">
        <v>481624.20000000007</v>
      </c>
      <c r="M59" s="40">
        <v>578953.4</v>
      </c>
      <c r="N59" s="40">
        <v>244285.52000000002</v>
      </c>
      <c r="O59" s="40">
        <v>141829</v>
      </c>
      <c r="P59" s="40">
        <v>-1010748.8799999999</v>
      </c>
    </row>
    <row r="60" spans="1:16" x14ac:dyDescent="0.25">
      <c r="A60" s="37"/>
      <c r="B60" s="38"/>
      <c r="C60" s="46" t="s">
        <v>153</v>
      </c>
      <c r="D60" s="40">
        <v>4937713.99</v>
      </c>
      <c r="E60" s="40">
        <v>52817</v>
      </c>
      <c r="F60" s="40">
        <v>1192353.1200000001</v>
      </c>
      <c r="G60" s="40">
        <v>110640.74</v>
      </c>
      <c r="H60" s="40">
        <v>1012996.14</v>
      </c>
      <c r="I60" s="40">
        <v>965907.01</v>
      </c>
      <c r="J60" s="40">
        <v>217623.65</v>
      </c>
      <c r="K60" s="40">
        <v>458469.74000000005</v>
      </c>
      <c r="L60" s="40">
        <v>255412.49000000002</v>
      </c>
      <c r="M60" s="40">
        <v>557220.1</v>
      </c>
      <c r="N60" s="40">
        <v>47991</v>
      </c>
      <c r="O60" s="40">
        <v>36168</v>
      </c>
      <c r="P60" s="40">
        <v>30115</v>
      </c>
    </row>
    <row r="61" spans="1:16" ht="27" x14ac:dyDescent="0.25">
      <c r="A61" s="37"/>
      <c r="B61" s="38"/>
      <c r="C61" s="46" t="s">
        <v>152</v>
      </c>
      <c r="D61" s="40">
        <v>5025492.5499999989</v>
      </c>
      <c r="E61" s="40">
        <v>178827</v>
      </c>
      <c r="F61" s="40">
        <v>326507.01999999996</v>
      </c>
      <c r="G61" s="40">
        <v>294461.17000000004</v>
      </c>
      <c r="H61" s="40">
        <v>397300.11</v>
      </c>
      <c r="I61" s="40">
        <v>803151.46</v>
      </c>
      <c r="J61" s="40">
        <v>1027077.88</v>
      </c>
      <c r="K61" s="40">
        <v>1732751.1300000004</v>
      </c>
      <c r="L61" s="40">
        <v>859216.59000000008</v>
      </c>
      <c r="M61" s="40">
        <v>190287.71000000002</v>
      </c>
      <c r="N61" s="40">
        <v>208925.47999999998</v>
      </c>
      <c r="O61" s="40">
        <v>155665</v>
      </c>
      <c r="P61" s="40">
        <v>-1148678</v>
      </c>
    </row>
    <row r="62" spans="1:16" ht="18" x14ac:dyDescent="0.35">
      <c r="A62" s="29"/>
      <c r="B62" s="35" t="s">
        <v>151</v>
      </c>
      <c r="C62" s="45"/>
      <c r="D62" s="36">
        <v>21712101.760000002</v>
      </c>
      <c r="E62" s="36">
        <v>905985.6</v>
      </c>
      <c r="F62" s="36">
        <v>1325952.6900000002</v>
      </c>
      <c r="G62" s="36">
        <v>1631925.75</v>
      </c>
      <c r="H62" s="36">
        <v>1644745.74</v>
      </c>
      <c r="I62" s="36">
        <v>1116867.1499999999</v>
      </c>
      <c r="J62" s="36">
        <v>2020994.03</v>
      </c>
      <c r="K62" s="36">
        <v>10160202.23</v>
      </c>
      <c r="L62" s="36">
        <v>1044658.79</v>
      </c>
      <c r="M62" s="36">
        <v>755759.53</v>
      </c>
      <c r="N62" s="36">
        <v>760436.78</v>
      </c>
      <c r="O62" s="36">
        <v>585740</v>
      </c>
      <c r="P62" s="36">
        <v>-241166.53</v>
      </c>
    </row>
    <row r="63" spans="1:16" x14ac:dyDescent="0.25">
      <c r="A63" s="37"/>
      <c r="B63" s="38"/>
      <c r="C63" s="46" t="s">
        <v>150</v>
      </c>
      <c r="D63" s="40">
        <v>5661432.1300000036</v>
      </c>
      <c r="E63" s="40">
        <v>123848</v>
      </c>
      <c r="F63" s="40">
        <v>421943.66000000003</v>
      </c>
      <c r="G63" s="40">
        <v>648178</v>
      </c>
      <c r="H63" s="40">
        <v>717455</v>
      </c>
      <c r="I63" s="40">
        <v>179615.94</v>
      </c>
      <c r="J63" s="40">
        <v>973378.53</v>
      </c>
      <c r="K63" s="40">
        <v>2682210.21</v>
      </c>
      <c r="L63" s="40">
        <v>-369865.21</v>
      </c>
      <c r="M63" s="40">
        <v>139202</v>
      </c>
      <c r="N63" s="40">
        <v>133021</v>
      </c>
      <c r="O63" s="40">
        <v>9409</v>
      </c>
      <c r="P63" s="40">
        <v>3036</v>
      </c>
    </row>
    <row r="64" spans="1:16" ht="27" x14ac:dyDescent="0.25">
      <c r="A64" s="37"/>
      <c r="B64" s="38"/>
      <c r="C64" s="46" t="s">
        <v>228</v>
      </c>
      <c r="D64" s="40">
        <v>76613.600000000006</v>
      </c>
      <c r="E64" s="40">
        <v>0</v>
      </c>
      <c r="F64" s="40">
        <v>3859.9</v>
      </c>
      <c r="G64" s="40">
        <v>8233.66</v>
      </c>
      <c r="H64" s="40">
        <v>20644</v>
      </c>
      <c r="I64" s="40">
        <v>3775.67</v>
      </c>
      <c r="J64" s="40">
        <v>8855.4500000000007</v>
      </c>
      <c r="K64" s="40">
        <v>29793.850000000002</v>
      </c>
      <c r="L64" s="40">
        <v>1451.07</v>
      </c>
      <c r="M64" s="40">
        <v>0</v>
      </c>
      <c r="N64" s="40">
        <v>0</v>
      </c>
      <c r="O64" s="40">
        <v>0</v>
      </c>
      <c r="P64" s="40">
        <v>0</v>
      </c>
    </row>
    <row r="65" spans="1:16" x14ac:dyDescent="0.25">
      <c r="A65" s="37"/>
      <c r="B65" s="38"/>
      <c r="C65" s="46" t="s">
        <v>149</v>
      </c>
      <c r="D65" s="40">
        <v>5348906.9399999995</v>
      </c>
      <c r="E65" s="40">
        <v>492774</v>
      </c>
      <c r="F65" s="40">
        <v>576206.58000000007</v>
      </c>
      <c r="G65" s="40">
        <v>293808.01</v>
      </c>
      <c r="H65" s="40">
        <v>491806.8</v>
      </c>
      <c r="I65" s="40">
        <v>546951.72</v>
      </c>
      <c r="J65" s="40">
        <v>625600.16999999993</v>
      </c>
      <c r="K65" s="40">
        <v>399070.54</v>
      </c>
      <c r="L65" s="40">
        <v>437698.12000000005</v>
      </c>
      <c r="M65" s="40">
        <v>458314</v>
      </c>
      <c r="N65" s="40">
        <v>461410</v>
      </c>
      <c r="O65" s="40">
        <v>454073</v>
      </c>
      <c r="P65" s="40">
        <v>111194</v>
      </c>
    </row>
    <row r="66" spans="1:16" ht="27" x14ac:dyDescent="0.25">
      <c r="A66" s="37"/>
      <c r="B66" s="38"/>
      <c r="C66" s="46" t="s">
        <v>148</v>
      </c>
      <c r="D66" s="40">
        <v>3092557.48</v>
      </c>
      <c r="E66" s="40">
        <v>255225.60000000001</v>
      </c>
      <c r="F66" s="40">
        <v>278751.99999999994</v>
      </c>
      <c r="G66" s="40">
        <v>421452.08000000007</v>
      </c>
      <c r="H66" s="40">
        <v>319839.18000000005</v>
      </c>
      <c r="I66" s="40">
        <v>382360.22</v>
      </c>
      <c r="J66" s="40">
        <v>362713.60000000009</v>
      </c>
      <c r="K66" s="40">
        <v>242529.89999999994</v>
      </c>
      <c r="L66" s="40">
        <v>453987.12</v>
      </c>
      <c r="M66" s="40">
        <v>157463.53</v>
      </c>
      <c r="N66" s="40">
        <v>163862.78</v>
      </c>
      <c r="O66" s="40">
        <v>122258</v>
      </c>
      <c r="P66" s="40">
        <v>-67886.53</v>
      </c>
    </row>
    <row r="67" spans="1:16" ht="27" x14ac:dyDescent="0.25">
      <c r="A67" s="37"/>
      <c r="B67" s="38"/>
      <c r="C67" s="46" t="s">
        <v>147</v>
      </c>
      <c r="D67" s="40">
        <v>3061751.25</v>
      </c>
      <c r="E67" s="40">
        <v>34138</v>
      </c>
      <c r="F67" s="40">
        <v>-6000</v>
      </c>
      <c r="G67" s="40">
        <v>277425.01</v>
      </c>
      <c r="H67" s="40">
        <v>84343</v>
      </c>
      <c r="I67" s="40">
        <v>756</v>
      </c>
      <c r="J67" s="40">
        <v>960</v>
      </c>
      <c r="K67" s="40">
        <v>2446524.2400000002</v>
      </c>
      <c r="L67" s="40">
        <v>508972</v>
      </c>
      <c r="M67" s="40">
        <v>0</v>
      </c>
      <c r="N67" s="40">
        <v>2143</v>
      </c>
      <c r="O67" s="40">
        <v>0</v>
      </c>
      <c r="P67" s="40">
        <v>-287510</v>
      </c>
    </row>
    <row r="68" spans="1:16" ht="27" x14ac:dyDescent="0.25">
      <c r="A68" s="37"/>
      <c r="B68" s="38"/>
      <c r="C68" s="46" t="s">
        <v>229</v>
      </c>
      <c r="D68" s="40">
        <v>116852.36000000002</v>
      </c>
      <c r="E68" s="40">
        <v>0</v>
      </c>
      <c r="F68" s="40">
        <v>51190.55</v>
      </c>
      <c r="G68" s="40">
        <v>-17671.009999999998</v>
      </c>
      <c r="H68" s="40">
        <v>9362.76</v>
      </c>
      <c r="I68" s="40">
        <v>1467.6</v>
      </c>
      <c r="J68" s="40">
        <v>49486.28</v>
      </c>
      <c r="K68" s="40">
        <v>9820.49</v>
      </c>
      <c r="L68" s="40">
        <v>12415.69</v>
      </c>
      <c r="M68" s="40">
        <v>780</v>
      </c>
      <c r="N68" s="40">
        <v>0</v>
      </c>
      <c r="O68" s="40">
        <v>0</v>
      </c>
      <c r="P68" s="40">
        <v>0</v>
      </c>
    </row>
    <row r="69" spans="1:16" x14ac:dyDescent="0.25">
      <c r="A69" s="37"/>
      <c r="B69" s="38"/>
      <c r="C69" s="46" t="s">
        <v>146</v>
      </c>
      <c r="D69" s="40">
        <v>4353988</v>
      </c>
      <c r="E69" s="40">
        <v>0</v>
      </c>
      <c r="F69" s="40">
        <v>0</v>
      </c>
      <c r="G69" s="40">
        <v>500</v>
      </c>
      <c r="H69" s="40">
        <v>1295</v>
      </c>
      <c r="I69" s="40">
        <v>1940</v>
      </c>
      <c r="J69" s="40">
        <v>0</v>
      </c>
      <c r="K69" s="40">
        <v>4350253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</row>
    <row r="70" spans="1:16" ht="18" x14ac:dyDescent="0.35">
      <c r="A70" s="29"/>
      <c r="B70" s="35" t="s">
        <v>145</v>
      </c>
      <c r="C70" s="45"/>
      <c r="D70" s="36">
        <v>121437186.33999997</v>
      </c>
      <c r="E70" s="36">
        <v>11150578</v>
      </c>
      <c r="F70" s="36">
        <v>11266126.869999999</v>
      </c>
      <c r="G70" s="36">
        <v>7823082.8199999984</v>
      </c>
      <c r="H70" s="36">
        <v>14968362.580000004</v>
      </c>
      <c r="I70" s="36">
        <v>10790544.090000002</v>
      </c>
      <c r="J70" s="36">
        <v>16074779.500000002</v>
      </c>
      <c r="K70" s="36">
        <v>8684198.8400000017</v>
      </c>
      <c r="L70" s="36">
        <v>4333092.2600000007</v>
      </c>
      <c r="M70" s="36">
        <v>10765835.709999997</v>
      </c>
      <c r="N70" s="36">
        <v>11089659</v>
      </c>
      <c r="O70" s="36">
        <v>10063122</v>
      </c>
      <c r="P70" s="36">
        <v>4427804.67</v>
      </c>
    </row>
    <row r="71" spans="1:16" x14ac:dyDescent="0.25">
      <c r="A71" s="37"/>
      <c r="B71" s="38"/>
      <c r="C71" s="46" t="s">
        <v>144</v>
      </c>
      <c r="D71" s="40">
        <v>121437186.33999997</v>
      </c>
      <c r="E71" s="40">
        <v>11150578</v>
      </c>
      <c r="F71" s="40">
        <v>11266126.869999999</v>
      </c>
      <c r="G71" s="40">
        <v>7823082.8199999984</v>
      </c>
      <c r="H71" s="40">
        <v>14968362.580000004</v>
      </c>
      <c r="I71" s="40">
        <v>10790544.090000002</v>
      </c>
      <c r="J71" s="40">
        <v>16074779.500000002</v>
      </c>
      <c r="K71" s="40">
        <v>8684198.8400000017</v>
      </c>
      <c r="L71" s="40">
        <v>4333092.2600000007</v>
      </c>
      <c r="M71" s="40">
        <v>10765835.709999997</v>
      </c>
      <c r="N71" s="40">
        <v>11089659</v>
      </c>
      <c r="O71" s="40">
        <v>10063122</v>
      </c>
      <c r="P71" s="40">
        <v>4427804.67</v>
      </c>
    </row>
    <row r="72" spans="1:16" ht="18" x14ac:dyDescent="0.35">
      <c r="A72" s="29"/>
      <c r="B72" s="35" t="s">
        <v>143</v>
      </c>
      <c r="C72" s="45"/>
      <c r="D72" s="36">
        <v>44938609.830000006</v>
      </c>
      <c r="E72" s="36">
        <v>852451.8</v>
      </c>
      <c r="F72" s="36">
        <v>3542376.64</v>
      </c>
      <c r="G72" s="36">
        <v>15539508.199999999</v>
      </c>
      <c r="H72" s="36">
        <v>12529441.43</v>
      </c>
      <c r="I72" s="36">
        <v>1252724.5899999999</v>
      </c>
      <c r="J72" s="36">
        <v>2583935.11</v>
      </c>
      <c r="K72" s="36">
        <v>1908801.83</v>
      </c>
      <c r="L72" s="36">
        <v>706538.06</v>
      </c>
      <c r="M72" s="36">
        <v>5577646.1699999999</v>
      </c>
      <c r="N72" s="36">
        <v>2450403</v>
      </c>
      <c r="O72" s="36">
        <v>460947</v>
      </c>
      <c r="P72" s="36">
        <v>-2466164</v>
      </c>
    </row>
    <row r="73" spans="1:16" x14ac:dyDescent="0.25">
      <c r="A73" s="37"/>
      <c r="B73" s="38"/>
      <c r="C73" s="46" t="s">
        <v>142</v>
      </c>
      <c r="D73" s="40">
        <v>37518672.180000007</v>
      </c>
      <c r="E73" s="40">
        <v>287154.8</v>
      </c>
      <c r="F73" s="40">
        <v>2708337</v>
      </c>
      <c r="G73" s="40">
        <v>15323416.639999999</v>
      </c>
      <c r="H73" s="40">
        <v>11832884.48</v>
      </c>
      <c r="I73" s="40">
        <v>502043.17000000004</v>
      </c>
      <c r="J73" s="40">
        <v>1693789.83</v>
      </c>
      <c r="K73" s="40">
        <v>193648.42999999996</v>
      </c>
      <c r="L73" s="40">
        <v>218647.75</v>
      </c>
      <c r="M73" s="40">
        <v>4935871.08</v>
      </c>
      <c r="N73" s="40">
        <v>1905356</v>
      </c>
      <c r="O73" s="40">
        <v>154403</v>
      </c>
      <c r="P73" s="40">
        <v>-2236880</v>
      </c>
    </row>
    <row r="74" spans="1:16" ht="27" x14ac:dyDescent="0.25">
      <c r="A74" s="37"/>
      <c r="B74" s="38"/>
      <c r="C74" s="46" t="s">
        <v>141</v>
      </c>
      <c r="D74" s="40">
        <v>2176186.8700000006</v>
      </c>
      <c r="E74" s="40">
        <v>76754</v>
      </c>
      <c r="F74" s="40">
        <v>796958.87</v>
      </c>
      <c r="G74" s="40">
        <v>-445729.87000000005</v>
      </c>
      <c r="H74" s="40">
        <v>105435.09000000001</v>
      </c>
      <c r="I74" s="40">
        <v>178058.07</v>
      </c>
      <c r="J74" s="40">
        <v>115514.63</v>
      </c>
      <c r="K74" s="40">
        <v>1086272.74</v>
      </c>
      <c r="L74" s="40">
        <v>99370.74</v>
      </c>
      <c r="M74" s="40">
        <v>168160.59999999998</v>
      </c>
      <c r="N74" s="40">
        <v>36253</v>
      </c>
      <c r="O74" s="40">
        <v>31494</v>
      </c>
      <c r="P74" s="40">
        <v>-72355</v>
      </c>
    </row>
    <row r="75" spans="1:16" x14ac:dyDescent="0.25">
      <c r="A75" s="37"/>
      <c r="B75" s="38"/>
      <c r="C75" s="46" t="s">
        <v>140</v>
      </c>
      <c r="D75" s="40">
        <v>4462924.01</v>
      </c>
      <c r="E75" s="40">
        <v>417779</v>
      </c>
      <c r="F75" s="40">
        <v>-162263.65000000002</v>
      </c>
      <c r="G75" s="40">
        <v>533664.54</v>
      </c>
      <c r="H75" s="40">
        <v>484410.33</v>
      </c>
      <c r="I75" s="40">
        <v>396694.94999999995</v>
      </c>
      <c r="J75" s="40">
        <v>592556.84</v>
      </c>
      <c r="K75" s="40">
        <v>689523.14</v>
      </c>
      <c r="L75" s="40">
        <v>313186.37000000005</v>
      </c>
      <c r="M75" s="40">
        <v>398670.49000000005</v>
      </c>
      <c r="N75" s="40">
        <v>421568</v>
      </c>
      <c r="O75" s="40">
        <v>202007</v>
      </c>
      <c r="P75" s="40">
        <v>175127</v>
      </c>
    </row>
    <row r="76" spans="1:16" x14ac:dyDescent="0.25">
      <c r="A76" s="37"/>
      <c r="B76" s="38"/>
      <c r="C76" s="46" t="s">
        <v>139</v>
      </c>
      <c r="D76" s="40">
        <v>398995.5</v>
      </c>
      <c r="E76" s="40">
        <v>49264</v>
      </c>
      <c r="F76" s="40">
        <v>23829.65</v>
      </c>
      <c r="G76" s="40">
        <v>-36124.109999999993</v>
      </c>
      <c r="H76" s="40">
        <v>4979.29</v>
      </c>
      <c r="I76" s="40">
        <v>51578.400000000001</v>
      </c>
      <c r="J76" s="40">
        <v>93863.81</v>
      </c>
      <c r="K76" s="40">
        <v>-32453.54</v>
      </c>
      <c r="L76" s="40">
        <v>47771</v>
      </c>
      <c r="M76" s="40">
        <v>47000</v>
      </c>
      <c r="N76" s="40">
        <v>58239</v>
      </c>
      <c r="O76" s="40">
        <v>46048</v>
      </c>
      <c r="P76" s="40">
        <v>45000</v>
      </c>
    </row>
    <row r="77" spans="1:16" ht="27" x14ac:dyDescent="0.25">
      <c r="A77" s="37"/>
      <c r="B77" s="38"/>
      <c r="C77" s="46" t="s">
        <v>138</v>
      </c>
      <c r="D77" s="40">
        <v>381831.27</v>
      </c>
      <c r="E77" s="40">
        <v>21500</v>
      </c>
      <c r="F77" s="40">
        <v>175514.77</v>
      </c>
      <c r="G77" s="40">
        <v>164281</v>
      </c>
      <c r="H77" s="40">
        <v>101732.23999999999</v>
      </c>
      <c r="I77" s="40">
        <v>124350</v>
      </c>
      <c r="J77" s="40">
        <v>88210</v>
      </c>
      <c r="K77" s="40">
        <v>-28188.940000000002</v>
      </c>
      <c r="L77" s="40">
        <v>27562.2</v>
      </c>
      <c r="M77" s="40">
        <v>27944</v>
      </c>
      <c r="N77" s="40">
        <v>28987</v>
      </c>
      <c r="O77" s="40">
        <v>26995</v>
      </c>
      <c r="P77" s="40">
        <v>-377056</v>
      </c>
    </row>
    <row r="78" spans="1:16" ht="18" x14ac:dyDescent="0.35">
      <c r="A78" s="29"/>
      <c r="B78" s="35" t="s">
        <v>137</v>
      </c>
      <c r="C78" s="45"/>
      <c r="D78" s="36">
        <v>5780210.7999999998</v>
      </c>
      <c r="E78" s="36">
        <v>0</v>
      </c>
      <c r="F78" s="36">
        <v>1048</v>
      </c>
      <c r="G78" s="36">
        <v>4168499.8</v>
      </c>
      <c r="H78" s="36">
        <v>472500</v>
      </c>
      <c r="I78" s="36">
        <v>4692.1000000000004</v>
      </c>
      <c r="J78" s="36">
        <v>-692</v>
      </c>
      <c r="K78" s="36">
        <v>458633</v>
      </c>
      <c r="L78" s="36">
        <v>18029.900000000001</v>
      </c>
      <c r="M78" s="36">
        <v>0</v>
      </c>
      <c r="N78" s="36">
        <v>1180000</v>
      </c>
      <c r="O78" s="36">
        <v>0</v>
      </c>
      <c r="P78" s="36">
        <v>-522500</v>
      </c>
    </row>
    <row r="79" spans="1:16" x14ac:dyDescent="0.25">
      <c r="A79" s="37"/>
      <c r="B79" s="38"/>
      <c r="C79" s="46" t="s">
        <v>136</v>
      </c>
      <c r="D79" s="40">
        <v>615.79999999999995</v>
      </c>
      <c r="E79" s="40">
        <v>0</v>
      </c>
      <c r="F79" s="40">
        <v>1048</v>
      </c>
      <c r="G79" s="40">
        <v>529.79999999999995</v>
      </c>
      <c r="H79" s="40">
        <v>0</v>
      </c>
      <c r="I79" s="40">
        <v>-121.9</v>
      </c>
      <c r="J79" s="40">
        <v>-692</v>
      </c>
      <c r="K79" s="40">
        <v>-178</v>
      </c>
      <c r="L79" s="40">
        <v>29.9</v>
      </c>
      <c r="M79" s="40">
        <v>0</v>
      </c>
      <c r="N79" s="40">
        <v>0</v>
      </c>
      <c r="O79" s="40">
        <v>0</v>
      </c>
      <c r="P79" s="40">
        <v>0</v>
      </c>
    </row>
    <row r="80" spans="1:16" x14ac:dyDescent="0.25">
      <c r="A80" s="37"/>
      <c r="B80" s="38"/>
      <c r="C80" s="46" t="s">
        <v>135</v>
      </c>
      <c r="D80" s="40">
        <v>4153584</v>
      </c>
      <c r="E80" s="40">
        <v>0</v>
      </c>
      <c r="F80" s="40">
        <v>0</v>
      </c>
      <c r="G80" s="40">
        <v>3148770</v>
      </c>
      <c r="H80" s="40">
        <v>472500</v>
      </c>
      <c r="I80" s="40">
        <v>4814</v>
      </c>
      <c r="J80" s="40">
        <v>0</v>
      </c>
      <c r="K80" s="40">
        <v>50000</v>
      </c>
      <c r="L80" s="40">
        <v>0</v>
      </c>
      <c r="M80" s="40">
        <v>0</v>
      </c>
      <c r="N80" s="40">
        <v>1000000</v>
      </c>
      <c r="O80" s="40">
        <v>0</v>
      </c>
      <c r="P80" s="40">
        <v>-522500</v>
      </c>
    </row>
    <row r="81" spans="1:16" ht="27" x14ac:dyDescent="0.25">
      <c r="A81" s="37"/>
      <c r="B81" s="38"/>
      <c r="C81" s="46" t="s">
        <v>231</v>
      </c>
      <c r="D81" s="40">
        <v>1626011</v>
      </c>
      <c r="E81" s="40">
        <v>0</v>
      </c>
      <c r="F81" s="40">
        <v>0</v>
      </c>
      <c r="G81" s="40">
        <v>1019200</v>
      </c>
      <c r="H81" s="40">
        <v>0</v>
      </c>
      <c r="I81" s="40">
        <v>0</v>
      </c>
      <c r="J81" s="40">
        <v>0</v>
      </c>
      <c r="K81" s="40">
        <v>408811</v>
      </c>
      <c r="L81" s="40">
        <v>18000</v>
      </c>
      <c r="M81" s="40">
        <v>0</v>
      </c>
      <c r="N81" s="40">
        <v>180000</v>
      </c>
      <c r="O81" s="40">
        <v>0</v>
      </c>
      <c r="P81" s="40">
        <v>0</v>
      </c>
    </row>
    <row r="82" spans="1:16" ht="18" x14ac:dyDescent="0.35">
      <c r="A82" s="29"/>
      <c r="B82" s="35" t="s">
        <v>134</v>
      </c>
      <c r="C82" s="45"/>
      <c r="D82" s="36">
        <v>25993802.580000006</v>
      </c>
      <c r="E82" s="36">
        <v>3380043.24</v>
      </c>
      <c r="F82" s="36">
        <v>3710673.01</v>
      </c>
      <c r="G82" s="36">
        <v>239031.41999999969</v>
      </c>
      <c r="H82" s="36">
        <v>3685358.7900000005</v>
      </c>
      <c r="I82" s="36">
        <v>3907470.92</v>
      </c>
      <c r="J82" s="36">
        <v>3046935.28</v>
      </c>
      <c r="K82" s="36">
        <v>1725337.8</v>
      </c>
      <c r="L82" s="36">
        <v>977443.80000000028</v>
      </c>
      <c r="M82" s="36">
        <v>2870323.42</v>
      </c>
      <c r="N82" s="36">
        <v>2818720.59</v>
      </c>
      <c r="O82" s="36">
        <v>2430617</v>
      </c>
      <c r="P82" s="36">
        <v>-2798152.6900000004</v>
      </c>
    </row>
    <row r="83" spans="1:16" x14ac:dyDescent="0.25">
      <c r="A83" s="37"/>
      <c r="B83" s="38"/>
      <c r="C83" s="46" t="s">
        <v>133</v>
      </c>
      <c r="D83" s="40">
        <v>4326585.2200000007</v>
      </c>
      <c r="E83" s="40">
        <v>773418</v>
      </c>
      <c r="F83" s="40">
        <v>503642.37</v>
      </c>
      <c r="G83" s="40">
        <v>-608057.9800000001</v>
      </c>
      <c r="H83" s="40">
        <v>900234.10000000021</v>
      </c>
      <c r="I83" s="40">
        <v>714737.59</v>
      </c>
      <c r="J83" s="40">
        <v>463999.45999999996</v>
      </c>
      <c r="K83" s="40">
        <v>91362.650000000009</v>
      </c>
      <c r="L83" s="40">
        <v>-600560.43000000028</v>
      </c>
      <c r="M83" s="40">
        <v>743347.78</v>
      </c>
      <c r="N83" s="40">
        <v>713237</v>
      </c>
      <c r="O83" s="40">
        <v>559288</v>
      </c>
      <c r="P83" s="40">
        <v>71936.679999999993</v>
      </c>
    </row>
    <row r="84" spans="1:16" ht="27" x14ac:dyDescent="0.25">
      <c r="A84" s="37"/>
      <c r="B84" s="38"/>
      <c r="C84" s="46" t="s">
        <v>132</v>
      </c>
      <c r="D84" s="40">
        <v>578223.52000000025</v>
      </c>
      <c r="E84" s="40">
        <v>56624</v>
      </c>
      <c r="F84" s="40">
        <v>64058.600000000006</v>
      </c>
      <c r="G84" s="40">
        <v>4772.0099999999993</v>
      </c>
      <c r="H84" s="40">
        <v>172752.93</v>
      </c>
      <c r="I84" s="40">
        <v>20869.79</v>
      </c>
      <c r="J84" s="40">
        <v>49695.37</v>
      </c>
      <c r="K84" s="40">
        <v>31440.799999999999</v>
      </c>
      <c r="L84" s="40">
        <v>26985.019999999997</v>
      </c>
      <c r="M84" s="40">
        <v>47988</v>
      </c>
      <c r="N84" s="40">
        <v>41121</v>
      </c>
      <c r="O84" s="40">
        <v>42480</v>
      </c>
      <c r="P84" s="40">
        <v>19436</v>
      </c>
    </row>
    <row r="85" spans="1:16" ht="27" x14ac:dyDescent="0.25">
      <c r="A85" s="37"/>
      <c r="B85" s="38"/>
      <c r="C85" s="46" t="s">
        <v>131</v>
      </c>
      <c r="D85" s="40">
        <v>217725.27000000002</v>
      </c>
      <c r="E85" s="40">
        <v>22334</v>
      </c>
      <c r="F85" s="40">
        <v>92512</v>
      </c>
      <c r="G85" s="40">
        <v>14318</v>
      </c>
      <c r="H85" s="40">
        <v>29837</v>
      </c>
      <c r="I85" s="40">
        <v>-2709.0099999999984</v>
      </c>
      <c r="J85" s="40">
        <v>21417</v>
      </c>
      <c r="K85" s="40">
        <v>11258.720000000001</v>
      </c>
      <c r="L85" s="40">
        <v>18364.170000000002</v>
      </c>
      <c r="M85" s="40">
        <v>12517</v>
      </c>
      <c r="N85" s="40">
        <v>13517</v>
      </c>
      <c r="O85" s="40">
        <v>12517</v>
      </c>
      <c r="P85" s="40">
        <v>-28157.61</v>
      </c>
    </row>
    <row r="86" spans="1:16" ht="27" x14ac:dyDescent="0.25">
      <c r="A86" s="37"/>
      <c r="B86" s="38"/>
      <c r="C86" s="46" t="s">
        <v>130</v>
      </c>
      <c r="D86" s="40">
        <v>4309675.7799999993</v>
      </c>
      <c r="E86" s="40">
        <v>346790</v>
      </c>
      <c r="F86" s="40">
        <v>468316.4</v>
      </c>
      <c r="G86" s="40">
        <v>409876.6999999999</v>
      </c>
      <c r="H86" s="40">
        <v>686684.72000000009</v>
      </c>
      <c r="I86" s="40">
        <v>713275.62</v>
      </c>
      <c r="J86" s="40">
        <v>466792.49</v>
      </c>
      <c r="K86" s="40">
        <v>364903.09</v>
      </c>
      <c r="L86" s="40">
        <v>112572.62999999998</v>
      </c>
      <c r="M86" s="40">
        <v>286153.54000000004</v>
      </c>
      <c r="N86" s="40">
        <v>248059.59</v>
      </c>
      <c r="O86" s="40">
        <v>151762</v>
      </c>
      <c r="P86" s="40">
        <v>54489</v>
      </c>
    </row>
    <row r="87" spans="1:16" ht="27" x14ac:dyDescent="0.25">
      <c r="A87" s="37"/>
      <c r="B87" s="38"/>
      <c r="C87" s="46" t="s">
        <v>230</v>
      </c>
      <c r="D87" s="40">
        <v>17138</v>
      </c>
      <c r="E87" s="40">
        <v>0</v>
      </c>
      <c r="F87" s="40">
        <v>2000</v>
      </c>
      <c r="G87" s="40">
        <v>0</v>
      </c>
      <c r="H87" s="40">
        <v>0</v>
      </c>
      <c r="I87" s="40">
        <v>15138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</row>
    <row r="88" spans="1:16" ht="27" x14ac:dyDescent="0.25">
      <c r="A88" s="37"/>
      <c r="B88" s="38"/>
      <c r="C88" s="46" t="s">
        <v>129</v>
      </c>
      <c r="D88" s="40">
        <v>12800899.370000001</v>
      </c>
      <c r="E88" s="40">
        <v>1810084.24</v>
      </c>
      <c r="F88" s="40">
        <v>2140845.6399999997</v>
      </c>
      <c r="G88" s="40">
        <v>522829.67999999993</v>
      </c>
      <c r="H88" s="40">
        <v>1717098.04</v>
      </c>
      <c r="I88" s="40">
        <v>1997127.9299999997</v>
      </c>
      <c r="J88" s="40">
        <v>2011895.7399999998</v>
      </c>
      <c r="K88" s="40">
        <v>1136334.54</v>
      </c>
      <c r="L88" s="40">
        <v>-1279872.7799999993</v>
      </c>
      <c r="M88" s="40">
        <v>1618801.1</v>
      </c>
      <c r="N88" s="40">
        <v>1674595</v>
      </c>
      <c r="O88" s="40">
        <v>1563926</v>
      </c>
      <c r="P88" s="40">
        <v>-2112765.7600000002</v>
      </c>
    </row>
    <row r="89" spans="1:16" ht="27" x14ac:dyDescent="0.25">
      <c r="A89" s="37"/>
      <c r="B89" s="38"/>
      <c r="C89" s="46" t="s">
        <v>128</v>
      </c>
      <c r="D89" s="40">
        <v>0</v>
      </c>
      <c r="E89" s="40">
        <v>0</v>
      </c>
      <c r="F89" s="40">
        <v>0</v>
      </c>
      <c r="G89" s="40">
        <v>402000</v>
      </c>
      <c r="H89" s="40">
        <v>0</v>
      </c>
      <c r="I89" s="40">
        <v>0</v>
      </c>
      <c r="J89" s="40">
        <v>0</v>
      </c>
      <c r="K89" s="40">
        <v>0</v>
      </c>
      <c r="L89" s="40">
        <v>402000</v>
      </c>
      <c r="M89" s="40">
        <v>0</v>
      </c>
      <c r="N89" s="40">
        <v>0</v>
      </c>
      <c r="O89" s="40">
        <v>0</v>
      </c>
      <c r="P89" s="40">
        <v>-804000</v>
      </c>
    </row>
    <row r="90" spans="1:16" ht="27" x14ac:dyDescent="0.25">
      <c r="A90" s="37"/>
      <c r="B90" s="38"/>
      <c r="C90" s="46" t="s">
        <v>127</v>
      </c>
      <c r="D90" s="40">
        <v>3570164.42</v>
      </c>
      <c r="E90" s="40">
        <v>370793</v>
      </c>
      <c r="F90" s="40">
        <v>413454</v>
      </c>
      <c r="G90" s="40">
        <v>-510391</v>
      </c>
      <c r="H90" s="40">
        <v>176604</v>
      </c>
      <c r="I90" s="40">
        <v>346481</v>
      </c>
      <c r="J90" s="40">
        <v>-6035.9800000000105</v>
      </c>
      <c r="K90" s="40">
        <v>89749</v>
      </c>
      <c r="L90" s="40">
        <v>2298250.4</v>
      </c>
      <c r="M90" s="40">
        <v>161516</v>
      </c>
      <c r="N90" s="40">
        <v>128191</v>
      </c>
      <c r="O90" s="40">
        <v>100644</v>
      </c>
      <c r="P90" s="40">
        <v>909</v>
      </c>
    </row>
    <row r="91" spans="1:16" ht="27" x14ac:dyDescent="0.25">
      <c r="A91" s="37"/>
      <c r="B91" s="38"/>
      <c r="C91" s="46" t="s">
        <v>126</v>
      </c>
      <c r="D91" s="40">
        <v>173391</v>
      </c>
      <c r="E91" s="40">
        <v>0</v>
      </c>
      <c r="F91" s="40">
        <v>25844</v>
      </c>
      <c r="G91" s="40">
        <v>3684.0099999999984</v>
      </c>
      <c r="H91" s="40">
        <v>2148</v>
      </c>
      <c r="I91" s="40">
        <v>102550</v>
      </c>
      <c r="J91" s="40">
        <v>39171.199999999997</v>
      </c>
      <c r="K91" s="40">
        <v>289</v>
      </c>
      <c r="L91" s="40">
        <v>-295.20999999999998</v>
      </c>
      <c r="M91" s="40">
        <v>0</v>
      </c>
      <c r="N91" s="40">
        <v>0</v>
      </c>
      <c r="O91" s="40">
        <v>0</v>
      </c>
      <c r="P91" s="40">
        <v>0</v>
      </c>
    </row>
    <row r="92" spans="1:16" ht="18" x14ac:dyDescent="0.35">
      <c r="A92" s="32" t="s">
        <v>125</v>
      </c>
      <c r="B92" s="33"/>
      <c r="C92" s="44"/>
      <c r="D92" s="34">
        <v>1046205069.0200001</v>
      </c>
      <c r="E92" s="34">
        <v>59294709.170000009</v>
      </c>
      <c r="F92" s="34">
        <v>140128396.60000002</v>
      </c>
      <c r="G92" s="34">
        <v>105221336.07000002</v>
      </c>
      <c r="H92" s="34">
        <v>136426017.59999999</v>
      </c>
      <c r="I92" s="34">
        <v>132330668.69999994</v>
      </c>
      <c r="J92" s="34">
        <v>167196487.06</v>
      </c>
      <c r="K92" s="34">
        <v>72756099.590000004</v>
      </c>
      <c r="L92" s="34">
        <v>65154638.950000003</v>
      </c>
      <c r="M92" s="34">
        <v>70032963.549999997</v>
      </c>
      <c r="N92" s="34">
        <v>36075460.530000001</v>
      </c>
      <c r="O92" s="34">
        <v>23975421.969999999</v>
      </c>
      <c r="P92" s="34">
        <v>37612869.229999997</v>
      </c>
    </row>
    <row r="93" spans="1:16" ht="18" x14ac:dyDescent="0.35">
      <c r="A93" s="29"/>
      <c r="B93" s="35" t="s">
        <v>124</v>
      </c>
      <c r="C93" s="45"/>
      <c r="D93" s="36">
        <v>138769536.78</v>
      </c>
      <c r="E93" s="36">
        <v>9550511.9000000004</v>
      </c>
      <c r="F93" s="36">
        <v>12792051.060000001</v>
      </c>
      <c r="G93" s="36">
        <v>15128394.780000001</v>
      </c>
      <c r="H93" s="36">
        <v>13181139.76</v>
      </c>
      <c r="I93" s="36">
        <v>16903299.320000004</v>
      </c>
      <c r="J93" s="36">
        <v>11038728.190000001</v>
      </c>
      <c r="K93" s="36">
        <v>11457556.65</v>
      </c>
      <c r="L93" s="36">
        <v>16528495.25</v>
      </c>
      <c r="M93" s="36">
        <v>15065740.870000001</v>
      </c>
      <c r="N93" s="36">
        <v>6304679</v>
      </c>
      <c r="O93" s="36">
        <v>5424493</v>
      </c>
      <c r="P93" s="36">
        <v>5394447</v>
      </c>
    </row>
    <row r="94" spans="1:16" x14ac:dyDescent="0.25">
      <c r="A94" s="37"/>
      <c r="B94" s="38"/>
      <c r="C94" s="46" t="s">
        <v>123</v>
      </c>
      <c r="D94" s="40">
        <v>71232477.349999994</v>
      </c>
      <c r="E94" s="40">
        <v>5031909</v>
      </c>
      <c r="F94" s="40">
        <v>6642895.6900000004</v>
      </c>
      <c r="G94" s="40">
        <v>9801939.4100000001</v>
      </c>
      <c r="H94" s="40">
        <v>10592048.16</v>
      </c>
      <c r="I94" s="40">
        <v>11002923.300000001</v>
      </c>
      <c r="J94" s="40">
        <v>6544356.4499999993</v>
      </c>
      <c r="K94" s="40">
        <v>6773183.5899999999</v>
      </c>
      <c r="L94" s="40">
        <v>5169515.75</v>
      </c>
      <c r="M94" s="40">
        <v>3345850</v>
      </c>
      <c r="N94" s="40">
        <v>2163501</v>
      </c>
      <c r="O94" s="40">
        <v>2051101</v>
      </c>
      <c r="P94" s="40">
        <v>2113254</v>
      </c>
    </row>
    <row r="95" spans="1:16" x14ac:dyDescent="0.25">
      <c r="A95" s="37"/>
      <c r="B95" s="38"/>
      <c r="C95" s="46" t="s">
        <v>122</v>
      </c>
      <c r="D95" s="40">
        <v>3674867.0599999996</v>
      </c>
      <c r="E95" s="40">
        <v>312489</v>
      </c>
      <c r="F95" s="40">
        <v>309461.01</v>
      </c>
      <c r="G95" s="40">
        <v>322196.95999999996</v>
      </c>
      <c r="H95" s="40">
        <v>288359.31000000006</v>
      </c>
      <c r="I95" s="40">
        <v>240307.66999999998</v>
      </c>
      <c r="J95" s="40">
        <v>329090.24</v>
      </c>
      <c r="K95" s="40">
        <v>291650.42000000004</v>
      </c>
      <c r="L95" s="40">
        <v>332732.45</v>
      </c>
      <c r="M95" s="40">
        <v>310920</v>
      </c>
      <c r="N95" s="40">
        <v>311989</v>
      </c>
      <c r="O95" s="40">
        <v>313689</v>
      </c>
      <c r="P95" s="40">
        <v>311982</v>
      </c>
    </row>
    <row r="96" spans="1:16" x14ac:dyDescent="0.25">
      <c r="A96" s="37"/>
      <c r="B96" s="38"/>
      <c r="C96" s="46" t="s">
        <v>121</v>
      </c>
      <c r="D96" s="40">
        <v>11885607.410000002</v>
      </c>
      <c r="E96" s="40">
        <v>1064211</v>
      </c>
      <c r="F96" s="40">
        <v>1044655.02</v>
      </c>
      <c r="G96" s="40">
        <v>1075364.1599999999</v>
      </c>
      <c r="H96" s="40">
        <v>956281</v>
      </c>
      <c r="I96" s="40">
        <v>1052016.04</v>
      </c>
      <c r="J96" s="40">
        <v>1209970.8</v>
      </c>
      <c r="K96" s="40">
        <v>960752.15999999992</v>
      </c>
      <c r="L96" s="40">
        <v>944671.15999999992</v>
      </c>
      <c r="M96" s="40">
        <v>900209.07</v>
      </c>
      <c r="N96" s="40">
        <v>933306</v>
      </c>
      <c r="O96" s="40">
        <v>879181</v>
      </c>
      <c r="P96" s="40">
        <v>864990</v>
      </c>
    </row>
    <row r="97" spans="1:16" x14ac:dyDescent="0.25">
      <c r="A97" s="37"/>
      <c r="B97" s="38"/>
      <c r="C97" s="46" t="s">
        <v>120</v>
      </c>
      <c r="D97" s="40">
        <v>9603344.5500000026</v>
      </c>
      <c r="E97" s="40">
        <v>1059805</v>
      </c>
      <c r="F97" s="40">
        <v>767233.0199999999</v>
      </c>
      <c r="G97" s="40">
        <v>413123.51999999996</v>
      </c>
      <c r="H97" s="40">
        <v>919909.44</v>
      </c>
      <c r="I97" s="40">
        <v>818588.55999999994</v>
      </c>
      <c r="J97" s="40">
        <v>778357.8</v>
      </c>
      <c r="K97" s="40">
        <v>388045.22000000009</v>
      </c>
      <c r="L97" s="40">
        <v>622488.18999999994</v>
      </c>
      <c r="M97" s="40">
        <v>826708.8</v>
      </c>
      <c r="N97" s="40">
        <v>986182</v>
      </c>
      <c r="O97" s="40">
        <v>1017225</v>
      </c>
      <c r="P97" s="40">
        <v>1005678</v>
      </c>
    </row>
    <row r="98" spans="1:16" x14ac:dyDescent="0.25">
      <c r="A98" s="37"/>
      <c r="B98" s="38"/>
      <c r="C98" s="46" t="s">
        <v>119</v>
      </c>
      <c r="D98" s="40">
        <v>847600</v>
      </c>
      <c r="E98" s="40">
        <v>83373</v>
      </c>
      <c r="F98" s="40">
        <v>82146</v>
      </c>
      <c r="G98" s="40">
        <v>57373</v>
      </c>
      <c r="H98" s="40">
        <v>75573</v>
      </c>
      <c r="I98" s="40">
        <v>75373</v>
      </c>
      <c r="J98" s="40">
        <v>64116</v>
      </c>
      <c r="K98" s="40">
        <v>48616</v>
      </c>
      <c r="L98" s="40">
        <v>70566</v>
      </c>
      <c r="M98" s="40">
        <v>72616</v>
      </c>
      <c r="N98" s="40">
        <v>72616</v>
      </c>
      <c r="O98" s="40">
        <v>72616</v>
      </c>
      <c r="P98" s="40">
        <v>72616</v>
      </c>
    </row>
    <row r="99" spans="1:16" ht="27" x14ac:dyDescent="0.25">
      <c r="A99" s="37"/>
      <c r="B99" s="38"/>
      <c r="C99" s="46" t="s">
        <v>118</v>
      </c>
      <c r="D99" s="40">
        <v>14274006.159999996</v>
      </c>
      <c r="E99" s="40">
        <v>973720</v>
      </c>
      <c r="F99" s="40">
        <v>3047589.42</v>
      </c>
      <c r="G99" s="40">
        <v>1337931.1600000001</v>
      </c>
      <c r="H99" s="40">
        <v>885977.85000000009</v>
      </c>
      <c r="I99" s="40">
        <v>1098672.8700000001</v>
      </c>
      <c r="J99" s="40">
        <v>1228123.05</v>
      </c>
      <c r="K99" s="40">
        <v>1022420.11</v>
      </c>
      <c r="L99" s="40">
        <v>1109527.7</v>
      </c>
      <c r="M99" s="40">
        <v>920035</v>
      </c>
      <c r="N99" s="40">
        <v>901025</v>
      </c>
      <c r="O99" s="40">
        <v>900025</v>
      </c>
      <c r="P99" s="40">
        <v>848959</v>
      </c>
    </row>
    <row r="100" spans="1:16" ht="27" x14ac:dyDescent="0.25">
      <c r="A100" s="37"/>
      <c r="B100" s="38"/>
      <c r="C100" s="46" t="s">
        <v>117</v>
      </c>
      <c r="D100" s="40">
        <v>8616010.5399999991</v>
      </c>
      <c r="E100" s="40">
        <v>942498.9</v>
      </c>
      <c r="F100" s="40">
        <v>777754.31</v>
      </c>
      <c r="G100" s="40">
        <v>2183485.58</v>
      </c>
      <c r="H100" s="40">
        <v>-635462.23</v>
      </c>
      <c r="I100" s="40">
        <v>1208429.6200000001</v>
      </c>
      <c r="J100" s="40">
        <v>848045.88</v>
      </c>
      <c r="K100" s="40">
        <v>732984.26</v>
      </c>
      <c r="L100" s="40">
        <v>572268.22000000009</v>
      </c>
      <c r="M100" s="40">
        <v>876026</v>
      </c>
      <c r="N100" s="40">
        <v>871064</v>
      </c>
      <c r="O100" s="40">
        <v>119458</v>
      </c>
      <c r="P100" s="40">
        <v>119458</v>
      </c>
    </row>
    <row r="101" spans="1:16" x14ac:dyDescent="0.25">
      <c r="A101" s="37"/>
      <c r="B101" s="38"/>
      <c r="C101" s="46" t="s">
        <v>116</v>
      </c>
      <c r="D101" s="40">
        <v>2947488.63</v>
      </c>
      <c r="E101" s="40">
        <v>82506</v>
      </c>
      <c r="F101" s="40">
        <v>120316.59</v>
      </c>
      <c r="G101" s="40">
        <v>-63019.01</v>
      </c>
      <c r="H101" s="40">
        <v>98453.23</v>
      </c>
      <c r="I101" s="40">
        <v>1406988.26</v>
      </c>
      <c r="J101" s="40">
        <v>36667.970000000008</v>
      </c>
      <c r="K101" s="40">
        <v>45782.81</v>
      </c>
      <c r="L101" s="40">
        <v>918803.78</v>
      </c>
      <c r="M101" s="40">
        <v>107285</v>
      </c>
      <c r="N101" s="40">
        <v>64996</v>
      </c>
      <c r="O101" s="40">
        <v>71198</v>
      </c>
      <c r="P101" s="40">
        <v>57510</v>
      </c>
    </row>
    <row r="102" spans="1:16" x14ac:dyDescent="0.25">
      <c r="A102" s="37"/>
      <c r="B102" s="38"/>
      <c r="C102" s="46" t="s">
        <v>222</v>
      </c>
      <c r="D102" s="40">
        <v>15688135.08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1194122.08</v>
      </c>
      <c r="L102" s="40">
        <v>6787922</v>
      </c>
      <c r="M102" s="40">
        <v>7706091</v>
      </c>
      <c r="N102" s="40">
        <v>0</v>
      </c>
      <c r="O102" s="40">
        <v>0</v>
      </c>
      <c r="P102" s="40">
        <v>0</v>
      </c>
    </row>
    <row r="103" spans="1:16" ht="18" x14ac:dyDescent="0.35">
      <c r="A103" s="29"/>
      <c r="B103" s="35" t="s">
        <v>115</v>
      </c>
      <c r="C103" s="45"/>
      <c r="D103" s="36">
        <v>49343371.879999995</v>
      </c>
      <c r="E103" s="36">
        <v>3324422.24</v>
      </c>
      <c r="F103" s="36">
        <v>4058474.31</v>
      </c>
      <c r="G103" s="36">
        <v>3706679.8600000003</v>
      </c>
      <c r="H103" s="36">
        <v>3843752.5900000008</v>
      </c>
      <c r="I103" s="36">
        <v>4510658.919999999</v>
      </c>
      <c r="J103" s="36">
        <v>7254606.7699999986</v>
      </c>
      <c r="K103" s="36">
        <v>3436987.5100000002</v>
      </c>
      <c r="L103" s="36">
        <v>3228344.4600000004</v>
      </c>
      <c r="M103" s="36">
        <v>6257710.2199999997</v>
      </c>
      <c r="N103" s="36">
        <v>3494478</v>
      </c>
      <c r="O103" s="36">
        <v>3343455</v>
      </c>
      <c r="P103" s="36">
        <v>2883802</v>
      </c>
    </row>
    <row r="104" spans="1:16" x14ac:dyDescent="0.25">
      <c r="A104" s="37"/>
      <c r="B104" s="38"/>
      <c r="C104" s="46" t="s">
        <v>221</v>
      </c>
      <c r="D104" s="40">
        <v>212984</v>
      </c>
      <c r="E104" s="40">
        <v>0</v>
      </c>
      <c r="F104" s="40">
        <v>0</v>
      </c>
      <c r="G104" s="40">
        <v>0</v>
      </c>
      <c r="H104" s="40">
        <v>0</v>
      </c>
      <c r="I104" s="40">
        <v>212984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</row>
    <row r="105" spans="1:16" x14ac:dyDescent="0.25">
      <c r="A105" s="37"/>
      <c r="B105" s="38"/>
      <c r="C105" s="46" t="s">
        <v>114</v>
      </c>
      <c r="D105" s="40">
        <v>29873683.689999998</v>
      </c>
      <c r="E105" s="40">
        <v>2585364</v>
      </c>
      <c r="F105" s="40">
        <v>2867448.1100000003</v>
      </c>
      <c r="G105" s="40">
        <v>1372306.52</v>
      </c>
      <c r="H105" s="40">
        <v>2886713.8500000006</v>
      </c>
      <c r="I105" s="40">
        <v>2747311.9699999997</v>
      </c>
      <c r="J105" s="40">
        <v>3310779.1099999994</v>
      </c>
      <c r="K105" s="40">
        <v>1835122.6300000004</v>
      </c>
      <c r="L105" s="40">
        <v>2129161.4500000002</v>
      </c>
      <c r="M105" s="40">
        <v>2500092.0499999998</v>
      </c>
      <c r="N105" s="40">
        <v>2731823</v>
      </c>
      <c r="O105" s="40">
        <v>2525780</v>
      </c>
      <c r="P105" s="40">
        <v>2381781</v>
      </c>
    </row>
    <row r="106" spans="1:16" ht="27" x14ac:dyDescent="0.25">
      <c r="A106" s="37"/>
      <c r="B106" s="38"/>
      <c r="C106" s="46" t="s">
        <v>113</v>
      </c>
      <c r="D106" s="40">
        <v>5381403.1900000013</v>
      </c>
      <c r="E106" s="40">
        <v>408598.24</v>
      </c>
      <c r="F106" s="40">
        <v>393810.76</v>
      </c>
      <c r="G106" s="40">
        <v>574667.28000000014</v>
      </c>
      <c r="H106" s="40">
        <v>-66128.929999999993</v>
      </c>
      <c r="I106" s="40">
        <v>365715.32</v>
      </c>
      <c r="J106" s="40">
        <v>1293706.6800000002</v>
      </c>
      <c r="K106" s="40">
        <v>419721.5</v>
      </c>
      <c r="L106" s="40">
        <v>283542.33999999997</v>
      </c>
      <c r="M106" s="40">
        <v>626654</v>
      </c>
      <c r="N106" s="40">
        <v>408865</v>
      </c>
      <c r="O106" s="40">
        <v>419090</v>
      </c>
      <c r="P106" s="40">
        <v>253161</v>
      </c>
    </row>
    <row r="107" spans="1:16" ht="27" x14ac:dyDescent="0.25">
      <c r="A107" s="37"/>
      <c r="B107" s="38"/>
      <c r="C107" s="46" t="s">
        <v>261</v>
      </c>
      <c r="D107" s="40">
        <v>4400</v>
      </c>
      <c r="E107" s="40">
        <v>0</v>
      </c>
      <c r="F107" s="40">
        <v>0</v>
      </c>
      <c r="G107" s="40">
        <v>0</v>
      </c>
      <c r="H107" s="40">
        <v>4400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</row>
    <row r="108" spans="1:16" ht="27" x14ac:dyDescent="0.25">
      <c r="A108" s="37"/>
      <c r="B108" s="38"/>
      <c r="C108" s="46" t="s">
        <v>112</v>
      </c>
      <c r="D108" s="40">
        <v>6007107.6600000001</v>
      </c>
      <c r="E108" s="40">
        <v>38145</v>
      </c>
      <c r="F108" s="40">
        <v>634352.04</v>
      </c>
      <c r="G108" s="40">
        <v>1537053.06</v>
      </c>
      <c r="H108" s="40">
        <v>122067.87</v>
      </c>
      <c r="I108" s="40">
        <v>814686.09</v>
      </c>
      <c r="J108" s="40">
        <v>1110239.8899999999</v>
      </c>
      <c r="K108" s="40">
        <v>563254.22</v>
      </c>
      <c r="L108" s="40">
        <v>537044.49</v>
      </c>
      <c r="M108" s="40">
        <v>574815</v>
      </c>
      <c r="N108" s="40">
        <v>39475</v>
      </c>
      <c r="O108" s="40">
        <v>30475</v>
      </c>
      <c r="P108" s="40">
        <v>5500</v>
      </c>
    </row>
    <row r="109" spans="1:16" ht="27" x14ac:dyDescent="0.25">
      <c r="A109" s="37"/>
      <c r="B109" s="38"/>
      <c r="C109" s="46" t="s">
        <v>111</v>
      </c>
      <c r="D109" s="40">
        <v>5309878.49</v>
      </c>
      <c r="E109" s="40">
        <v>159455</v>
      </c>
      <c r="F109" s="40">
        <v>22955</v>
      </c>
      <c r="G109" s="40">
        <v>246729.91999999998</v>
      </c>
      <c r="H109" s="40">
        <v>508514</v>
      </c>
      <c r="I109" s="40">
        <v>407569</v>
      </c>
      <c r="J109" s="40">
        <v>658748.57000000007</v>
      </c>
      <c r="K109" s="40">
        <v>354700</v>
      </c>
      <c r="L109" s="40">
        <v>119070</v>
      </c>
      <c r="M109" s="40">
        <v>2340732</v>
      </c>
      <c r="N109" s="40">
        <v>158455</v>
      </c>
      <c r="O109" s="40">
        <v>228450</v>
      </c>
      <c r="P109" s="40">
        <v>104500</v>
      </c>
    </row>
    <row r="110" spans="1:16" x14ac:dyDescent="0.25">
      <c r="A110" s="37"/>
      <c r="B110" s="38"/>
      <c r="C110" s="46" t="s">
        <v>110</v>
      </c>
      <c r="D110" s="40">
        <v>1094509</v>
      </c>
      <c r="E110" s="40">
        <v>20000</v>
      </c>
      <c r="F110" s="40">
        <v>-20000</v>
      </c>
      <c r="G110" s="40">
        <v>12799.5</v>
      </c>
      <c r="H110" s="40">
        <v>27127.54</v>
      </c>
      <c r="I110" s="40">
        <v>35634.910000000003</v>
      </c>
      <c r="J110" s="40">
        <v>843255</v>
      </c>
      <c r="K110" s="40">
        <v>8170.3399999999965</v>
      </c>
      <c r="L110" s="40">
        <v>87521.71</v>
      </c>
      <c r="M110" s="40">
        <v>20000</v>
      </c>
      <c r="N110" s="40">
        <v>20000</v>
      </c>
      <c r="O110" s="40">
        <v>20000</v>
      </c>
      <c r="P110" s="40">
        <v>20000</v>
      </c>
    </row>
    <row r="111" spans="1:16" x14ac:dyDescent="0.25">
      <c r="A111" s="37"/>
      <c r="B111" s="38"/>
      <c r="C111" s="46" t="s">
        <v>109</v>
      </c>
      <c r="D111" s="40">
        <v>1459405.8499999999</v>
      </c>
      <c r="E111" s="40">
        <v>112860</v>
      </c>
      <c r="F111" s="40">
        <v>159908.4</v>
      </c>
      <c r="G111" s="40">
        <v>-36876.42</v>
      </c>
      <c r="H111" s="40">
        <v>361058.26000000007</v>
      </c>
      <c r="I111" s="40">
        <v>-73242.369999999981</v>
      </c>
      <c r="J111" s="40">
        <v>37877.519999999997</v>
      </c>
      <c r="K111" s="40">
        <v>256018.82</v>
      </c>
      <c r="L111" s="40">
        <v>72004.47</v>
      </c>
      <c r="M111" s="40">
        <v>195417.16999999998</v>
      </c>
      <c r="N111" s="40">
        <v>135860</v>
      </c>
      <c r="O111" s="40">
        <v>119660</v>
      </c>
      <c r="P111" s="40">
        <v>118860</v>
      </c>
    </row>
    <row r="112" spans="1:16" ht="18" x14ac:dyDescent="0.35">
      <c r="A112" s="29"/>
      <c r="B112" s="35" t="s">
        <v>108</v>
      </c>
      <c r="C112" s="45"/>
      <c r="D112" s="36">
        <v>364065754.65999997</v>
      </c>
      <c r="E112" s="36">
        <v>10286711</v>
      </c>
      <c r="F112" s="36">
        <v>79205267.239999995</v>
      </c>
      <c r="G112" s="36">
        <v>24852389.119999997</v>
      </c>
      <c r="H112" s="36">
        <v>57451965.529999994</v>
      </c>
      <c r="I112" s="36">
        <v>48877899.810000002</v>
      </c>
      <c r="J112" s="36">
        <v>72794178.710000008</v>
      </c>
      <c r="K112" s="36">
        <v>17242803.350000001</v>
      </c>
      <c r="L112" s="36">
        <v>11996968.59</v>
      </c>
      <c r="M112" s="36">
        <v>11290694.48</v>
      </c>
      <c r="N112" s="36">
        <v>6818656.5600000005</v>
      </c>
      <c r="O112" s="36">
        <v>1859828</v>
      </c>
      <c r="P112" s="36">
        <v>21388392.27</v>
      </c>
    </row>
    <row r="113" spans="1:16" ht="27" x14ac:dyDescent="0.25">
      <c r="A113" s="37"/>
      <c r="B113" s="38"/>
      <c r="C113" s="46" t="s">
        <v>107</v>
      </c>
      <c r="D113" s="40">
        <v>179077968.19999999</v>
      </c>
      <c r="E113" s="40">
        <v>2151000</v>
      </c>
      <c r="F113" s="40">
        <v>69901287.359999999</v>
      </c>
      <c r="G113" s="40">
        <v>15995989.77</v>
      </c>
      <c r="H113" s="40">
        <v>32800661.759999998</v>
      </c>
      <c r="I113" s="40">
        <v>8205123</v>
      </c>
      <c r="J113" s="40">
        <v>48111253.840000004</v>
      </c>
      <c r="K113" s="40">
        <v>215270.86</v>
      </c>
      <c r="L113" s="40">
        <v>-2093673.0699999998</v>
      </c>
      <c r="M113" s="40">
        <v>3799445</v>
      </c>
      <c r="N113" s="40">
        <v>44500</v>
      </c>
      <c r="O113" s="40">
        <v>0</v>
      </c>
      <c r="P113" s="40">
        <v>-52890.32</v>
      </c>
    </row>
    <row r="114" spans="1:16" ht="27" x14ac:dyDescent="0.25">
      <c r="A114" s="37"/>
      <c r="B114" s="38"/>
      <c r="C114" s="46" t="s">
        <v>106</v>
      </c>
      <c r="D114" s="40">
        <v>3982507.1999999997</v>
      </c>
      <c r="E114" s="40">
        <v>359584</v>
      </c>
      <c r="F114" s="40">
        <v>359584</v>
      </c>
      <c r="G114" s="40">
        <v>22494</v>
      </c>
      <c r="H114" s="40">
        <v>69163</v>
      </c>
      <c r="I114" s="40">
        <v>21491.349999999977</v>
      </c>
      <c r="J114" s="40">
        <v>1864155.56</v>
      </c>
      <c r="K114" s="40">
        <v>1267715.29</v>
      </c>
      <c r="L114" s="40">
        <v>-72176</v>
      </c>
      <c r="M114" s="40">
        <v>4624</v>
      </c>
      <c r="N114" s="40">
        <v>76624</v>
      </c>
      <c r="O114" s="40">
        <v>4624</v>
      </c>
      <c r="P114" s="40">
        <v>4624</v>
      </c>
    </row>
    <row r="115" spans="1:16" ht="27" x14ac:dyDescent="0.25">
      <c r="A115" s="37"/>
      <c r="B115" s="38"/>
      <c r="C115" s="46" t="s">
        <v>105</v>
      </c>
      <c r="D115" s="40">
        <v>25837415.5</v>
      </c>
      <c r="E115" s="40">
        <v>227284</v>
      </c>
      <c r="F115" s="40">
        <v>1873197.99</v>
      </c>
      <c r="G115" s="40">
        <v>-26872.059999999998</v>
      </c>
      <c r="H115" s="40">
        <v>432360</v>
      </c>
      <c r="I115" s="40">
        <v>21071700.77</v>
      </c>
      <c r="J115" s="40">
        <v>1448450.48</v>
      </c>
      <c r="K115" s="40">
        <v>656998.34000000008</v>
      </c>
      <c r="L115" s="40">
        <v>103869.87</v>
      </c>
      <c r="M115" s="40">
        <v>17863</v>
      </c>
      <c r="N115" s="40">
        <v>14771.06</v>
      </c>
      <c r="O115" s="40">
        <v>17863</v>
      </c>
      <c r="P115" s="40">
        <v>-70.950000000000728</v>
      </c>
    </row>
    <row r="116" spans="1:16" x14ac:dyDescent="0.25">
      <c r="A116" s="37"/>
      <c r="B116" s="38"/>
      <c r="C116" s="46" t="s">
        <v>104</v>
      </c>
      <c r="D116" s="40">
        <v>29749106.830000006</v>
      </c>
      <c r="E116" s="40">
        <v>1600363</v>
      </c>
      <c r="F116" s="40">
        <v>1256477</v>
      </c>
      <c r="G116" s="40">
        <v>696949.52</v>
      </c>
      <c r="H116" s="40">
        <v>4311223</v>
      </c>
      <c r="I116" s="40">
        <v>9344783.9900000002</v>
      </c>
      <c r="J116" s="40">
        <v>8848686.209999999</v>
      </c>
      <c r="K116" s="40">
        <v>-294270.35999999993</v>
      </c>
      <c r="L116" s="40">
        <v>599142.81999999995</v>
      </c>
      <c r="M116" s="40">
        <v>1529068.5799999998</v>
      </c>
      <c r="N116" s="40">
        <v>1726493.03</v>
      </c>
      <c r="O116" s="40">
        <v>198095</v>
      </c>
      <c r="P116" s="40">
        <v>-67904.959999999992</v>
      </c>
    </row>
    <row r="117" spans="1:16" ht="27" x14ac:dyDescent="0.25">
      <c r="A117" s="37"/>
      <c r="B117" s="38"/>
      <c r="C117" s="46" t="s">
        <v>103</v>
      </c>
      <c r="D117" s="40">
        <v>14175.2</v>
      </c>
      <c r="E117" s="40">
        <v>0</v>
      </c>
      <c r="F117" s="40">
        <v>0</v>
      </c>
      <c r="G117" s="40">
        <v>0</v>
      </c>
      <c r="H117" s="40">
        <v>79122.64</v>
      </c>
      <c r="I117" s="40">
        <v>0</v>
      </c>
      <c r="J117" s="40">
        <v>10052.56</v>
      </c>
      <c r="K117" s="40">
        <v>-75000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</row>
    <row r="118" spans="1:16" ht="27" x14ac:dyDescent="0.25">
      <c r="A118" s="37"/>
      <c r="B118" s="38"/>
      <c r="C118" s="46" t="s">
        <v>102</v>
      </c>
      <c r="D118" s="40">
        <v>6772755.1099999994</v>
      </c>
      <c r="E118" s="40">
        <v>1239752</v>
      </c>
      <c r="F118" s="40">
        <v>825650.69</v>
      </c>
      <c r="G118" s="40">
        <v>981306</v>
      </c>
      <c r="H118" s="40">
        <v>929239.23</v>
      </c>
      <c r="I118" s="40">
        <v>1911570.43</v>
      </c>
      <c r="J118" s="40">
        <v>5592803.6199999992</v>
      </c>
      <c r="K118" s="40">
        <v>1166626.5999999999</v>
      </c>
      <c r="L118" s="40">
        <v>949903.01</v>
      </c>
      <c r="M118" s="40">
        <v>765473.53</v>
      </c>
      <c r="N118" s="40">
        <v>662280</v>
      </c>
      <c r="O118" s="40">
        <v>661284</v>
      </c>
      <c r="P118" s="40">
        <v>-8913134</v>
      </c>
    </row>
    <row r="119" spans="1:16" x14ac:dyDescent="0.25">
      <c r="A119" s="37"/>
      <c r="B119" s="38"/>
      <c r="C119" s="46" t="s">
        <v>101</v>
      </c>
      <c r="D119" s="40">
        <v>93337143.769999981</v>
      </c>
      <c r="E119" s="40">
        <v>3846771</v>
      </c>
      <c r="F119" s="40">
        <v>3844069.2</v>
      </c>
      <c r="G119" s="40">
        <v>4516934.0000000009</v>
      </c>
      <c r="H119" s="40">
        <v>16419575.989999998</v>
      </c>
      <c r="I119" s="40">
        <v>2192633</v>
      </c>
      <c r="J119" s="40">
        <v>4186085</v>
      </c>
      <c r="K119" s="40">
        <v>13131229</v>
      </c>
      <c r="L119" s="40">
        <v>11758604.709999999</v>
      </c>
      <c r="M119" s="40">
        <v>3949629.37</v>
      </c>
      <c r="N119" s="40">
        <v>4916</v>
      </c>
      <c r="O119" s="40">
        <v>4916</v>
      </c>
      <c r="P119" s="40">
        <v>29481780.5</v>
      </c>
    </row>
    <row r="120" spans="1:16" x14ac:dyDescent="0.25">
      <c r="A120" s="37"/>
      <c r="B120" s="38"/>
      <c r="C120" s="46" t="s">
        <v>100</v>
      </c>
      <c r="D120" s="40">
        <v>12283301</v>
      </c>
      <c r="E120" s="40">
        <v>785851</v>
      </c>
      <c r="F120" s="40">
        <v>995466</v>
      </c>
      <c r="G120" s="40">
        <v>837372.29000000015</v>
      </c>
      <c r="H120" s="40">
        <v>1337234.7</v>
      </c>
      <c r="I120" s="40">
        <v>1390192.18</v>
      </c>
      <c r="J120" s="40">
        <v>2143121.6399999997</v>
      </c>
      <c r="K120" s="40">
        <v>782661.65999999992</v>
      </c>
      <c r="L120" s="40">
        <v>746662.37</v>
      </c>
      <c r="M120" s="40">
        <v>938175</v>
      </c>
      <c r="N120" s="40">
        <v>790360.15999999992</v>
      </c>
      <c r="O120" s="40">
        <v>771230</v>
      </c>
      <c r="P120" s="40">
        <v>764974</v>
      </c>
    </row>
    <row r="121" spans="1:16" ht="27" x14ac:dyDescent="0.25">
      <c r="A121" s="37"/>
      <c r="B121" s="38"/>
      <c r="C121" s="46" t="s">
        <v>99</v>
      </c>
      <c r="D121" s="40">
        <v>13011381.85</v>
      </c>
      <c r="E121" s="40">
        <v>76106</v>
      </c>
      <c r="F121" s="40">
        <v>149535</v>
      </c>
      <c r="G121" s="40">
        <v>1828215.6</v>
      </c>
      <c r="H121" s="40">
        <v>1073385.21</v>
      </c>
      <c r="I121" s="40">
        <v>4740405.09</v>
      </c>
      <c r="J121" s="40">
        <v>589569.80000000005</v>
      </c>
      <c r="K121" s="40">
        <v>391571.95999999996</v>
      </c>
      <c r="L121" s="40">
        <v>4634.8800000000047</v>
      </c>
      <c r="M121" s="40">
        <v>286416</v>
      </c>
      <c r="N121" s="40">
        <v>3498712.31</v>
      </c>
      <c r="O121" s="40">
        <v>201816</v>
      </c>
      <c r="P121" s="40">
        <v>171014</v>
      </c>
    </row>
    <row r="122" spans="1:16" ht="18" x14ac:dyDescent="0.35">
      <c r="A122" s="29"/>
      <c r="B122" s="35" t="s">
        <v>98</v>
      </c>
      <c r="C122" s="45"/>
      <c r="D122" s="36">
        <v>42638852.879999995</v>
      </c>
      <c r="E122" s="36">
        <v>1647366</v>
      </c>
      <c r="F122" s="36">
        <v>6415036.6600000011</v>
      </c>
      <c r="G122" s="36">
        <v>6529326.1600000011</v>
      </c>
      <c r="H122" s="36">
        <v>4314083.5200000005</v>
      </c>
      <c r="I122" s="36">
        <v>4510658.5199999996</v>
      </c>
      <c r="J122" s="36">
        <v>2456081.5699999998</v>
      </c>
      <c r="K122" s="36">
        <v>7935908.4300000006</v>
      </c>
      <c r="L122" s="36">
        <v>6128476.6799999997</v>
      </c>
      <c r="M122" s="36">
        <v>-1263908</v>
      </c>
      <c r="N122" s="36">
        <v>2845505</v>
      </c>
      <c r="O122" s="36">
        <v>794975</v>
      </c>
      <c r="P122" s="36">
        <v>325343.34000000003</v>
      </c>
    </row>
    <row r="123" spans="1:16" x14ac:dyDescent="0.25">
      <c r="A123" s="37"/>
      <c r="B123" s="38"/>
      <c r="C123" s="46" t="s">
        <v>97</v>
      </c>
      <c r="D123" s="40">
        <v>17330318.420000002</v>
      </c>
      <c r="E123" s="40">
        <v>18821</v>
      </c>
      <c r="F123" s="40">
        <v>1793910.9</v>
      </c>
      <c r="G123" s="40">
        <v>1227977.48</v>
      </c>
      <c r="H123" s="40">
        <v>836768</v>
      </c>
      <c r="I123" s="40">
        <v>949423.36</v>
      </c>
      <c r="J123" s="40">
        <v>1921511.63</v>
      </c>
      <c r="K123" s="40">
        <v>6150841.2200000007</v>
      </c>
      <c r="L123" s="40">
        <v>6533163.9799999995</v>
      </c>
      <c r="M123" s="40">
        <v>-2212131</v>
      </c>
      <c r="N123" s="40">
        <v>110000</v>
      </c>
      <c r="O123" s="40">
        <v>10000</v>
      </c>
      <c r="P123" s="40">
        <v>-9968.15</v>
      </c>
    </row>
    <row r="124" spans="1:16" ht="27" x14ac:dyDescent="0.25">
      <c r="A124" s="37"/>
      <c r="B124" s="38"/>
      <c r="C124" s="46" t="s">
        <v>96</v>
      </c>
      <c r="D124" s="40">
        <v>3772326.1799999997</v>
      </c>
      <c r="E124" s="40">
        <v>400000</v>
      </c>
      <c r="F124" s="40">
        <v>248958.10000000009</v>
      </c>
      <c r="G124" s="40">
        <v>398171.09</v>
      </c>
      <c r="H124" s="40">
        <v>400000</v>
      </c>
      <c r="I124" s="40">
        <v>400000</v>
      </c>
      <c r="J124" s="40">
        <v>240046.83000000002</v>
      </c>
      <c r="K124" s="40">
        <v>1840000</v>
      </c>
      <c r="L124" s="40">
        <v>0</v>
      </c>
      <c r="M124" s="40">
        <v>0</v>
      </c>
      <c r="N124" s="40">
        <v>0</v>
      </c>
      <c r="O124" s="40">
        <v>0</v>
      </c>
      <c r="P124" s="40">
        <v>-154849.84</v>
      </c>
    </row>
    <row r="125" spans="1:16" x14ac:dyDescent="0.25">
      <c r="A125" s="37"/>
      <c r="B125" s="38"/>
      <c r="C125" s="46" t="s">
        <v>95</v>
      </c>
      <c r="D125" s="40">
        <v>16142221.779999997</v>
      </c>
      <c r="E125" s="40">
        <v>526767</v>
      </c>
      <c r="F125" s="40">
        <v>3741727.06</v>
      </c>
      <c r="G125" s="40">
        <v>4960484.0200000014</v>
      </c>
      <c r="H125" s="40">
        <v>2752514.1600000006</v>
      </c>
      <c r="I125" s="40">
        <v>2817412.16</v>
      </c>
      <c r="J125" s="40">
        <v>-342086.34</v>
      </c>
      <c r="K125" s="40">
        <v>-318387.07</v>
      </c>
      <c r="L125" s="40">
        <v>-182887.16000000003</v>
      </c>
      <c r="M125" s="40">
        <v>120697</v>
      </c>
      <c r="N125" s="40">
        <v>1849622</v>
      </c>
      <c r="O125" s="40">
        <v>126423</v>
      </c>
      <c r="P125" s="40">
        <v>89935.95</v>
      </c>
    </row>
    <row r="126" spans="1:16" x14ac:dyDescent="0.25">
      <c r="A126" s="37"/>
      <c r="B126" s="38"/>
      <c r="C126" s="46" t="s">
        <v>94</v>
      </c>
      <c r="D126" s="40">
        <v>1167889.46</v>
      </c>
      <c r="E126" s="40">
        <v>67571</v>
      </c>
      <c r="F126" s="40">
        <v>175690</v>
      </c>
      <c r="G126" s="40">
        <v>-61851</v>
      </c>
      <c r="H126" s="40">
        <v>284571.01</v>
      </c>
      <c r="I126" s="40">
        <v>23166.400000000001</v>
      </c>
      <c r="J126" s="40">
        <v>351230.4</v>
      </c>
      <c r="K126" s="40">
        <v>95116.65</v>
      </c>
      <c r="L126" s="40">
        <v>45846</v>
      </c>
      <c r="M126" s="40">
        <v>68386</v>
      </c>
      <c r="N126" s="40">
        <v>67386</v>
      </c>
      <c r="O126" s="40">
        <v>31531</v>
      </c>
      <c r="P126" s="40">
        <v>19246</v>
      </c>
    </row>
    <row r="127" spans="1:16" x14ac:dyDescent="0.25">
      <c r="A127" s="37"/>
      <c r="B127" s="38"/>
      <c r="C127" s="46" t="s">
        <v>93</v>
      </c>
      <c r="D127" s="40">
        <v>45408.189999999995</v>
      </c>
      <c r="E127" s="40">
        <v>14010</v>
      </c>
      <c r="F127" s="40">
        <v>19993.95</v>
      </c>
      <c r="G127" s="40">
        <v>-7114.99</v>
      </c>
      <c r="H127" s="40">
        <v>9668.4599999999991</v>
      </c>
      <c r="I127" s="40">
        <v>-2376</v>
      </c>
      <c r="J127" s="40">
        <v>6687</v>
      </c>
      <c r="K127" s="40">
        <v>-5304.23</v>
      </c>
      <c r="L127" s="40">
        <v>-22947</v>
      </c>
      <c r="M127" s="40">
        <v>9014</v>
      </c>
      <c r="N127" s="40">
        <v>8016</v>
      </c>
      <c r="O127" s="40">
        <v>8014</v>
      </c>
      <c r="P127" s="40">
        <v>7747</v>
      </c>
    </row>
    <row r="128" spans="1:16" ht="27" x14ac:dyDescent="0.25">
      <c r="A128" s="37"/>
      <c r="B128" s="38"/>
      <c r="C128" s="46" t="s">
        <v>92</v>
      </c>
      <c r="D128" s="40">
        <v>4180688.8499999992</v>
      </c>
      <c r="E128" s="40">
        <v>620197</v>
      </c>
      <c r="F128" s="40">
        <v>434756.65</v>
      </c>
      <c r="G128" s="40">
        <v>11659.559999999969</v>
      </c>
      <c r="H128" s="40">
        <v>30561.890000000029</v>
      </c>
      <c r="I128" s="40">
        <v>323032.59999999998</v>
      </c>
      <c r="J128" s="40">
        <v>278692.04999999993</v>
      </c>
      <c r="K128" s="40">
        <v>173641.86000000007</v>
      </c>
      <c r="L128" s="40">
        <v>-244699.14</v>
      </c>
      <c r="M128" s="40">
        <v>750126</v>
      </c>
      <c r="N128" s="40">
        <v>810481</v>
      </c>
      <c r="O128" s="40">
        <v>619007</v>
      </c>
      <c r="P128" s="40">
        <v>373232.38</v>
      </c>
    </row>
    <row r="129" spans="1:16" ht="18" x14ac:dyDescent="0.35">
      <c r="A129" s="29"/>
      <c r="B129" s="35" t="s">
        <v>91</v>
      </c>
      <c r="C129" s="45"/>
      <c r="D129" s="36">
        <v>98841062.929999992</v>
      </c>
      <c r="E129" s="36">
        <v>4404507.18</v>
      </c>
      <c r="F129" s="36">
        <v>6507026.4300000006</v>
      </c>
      <c r="G129" s="36">
        <v>27654601.850000005</v>
      </c>
      <c r="H129" s="36">
        <v>3016655.62</v>
      </c>
      <c r="I129" s="36">
        <v>13824984.949999997</v>
      </c>
      <c r="J129" s="36">
        <v>15272096.379999999</v>
      </c>
      <c r="K129" s="36">
        <v>4986878.2499999991</v>
      </c>
      <c r="L129" s="36">
        <v>3722766.3899999997</v>
      </c>
      <c r="M129" s="36">
        <v>11519624.499999996</v>
      </c>
      <c r="N129" s="36">
        <v>5030118</v>
      </c>
      <c r="O129" s="36">
        <v>3031600</v>
      </c>
      <c r="P129" s="36">
        <v>-129796.6199999997</v>
      </c>
    </row>
    <row r="130" spans="1:16" ht="27" x14ac:dyDescent="0.25">
      <c r="A130" s="37"/>
      <c r="B130" s="38"/>
      <c r="C130" s="46" t="s">
        <v>90</v>
      </c>
      <c r="D130" s="40">
        <v>22806607.850000001</v>
      </c>
      <c r="E130" s="40">
        <v>1880066.56</v>
      </c>
      <c r="F130" s="40">
        <v>3215728.13</v>
      </c>
      <c r="G130" s="40">
        <v>1944652.58</v>
      </c>
      <c r="H130" s="40">
        <v>-573734.40999999992</v>
      </c>
      <c r="I130" s="40">
        <v>3528980.1599999997</v>
      </c>
      <c r="J130" s="40">
        <v>4560564.59</v>
      </c>
      <c r="K130" s="40">
        <v>2177573.0099999998</v>
      </c>
      <c r="L130" s="40">
        <v>1025453.4600000003</v>
      </c>
      <c r="M130" s="40">
        <v>1905217.77</v>
      </c>
      <c r="N130" s="40">
        <v>2044898</v>
      </c>
      <c r="O130" s="40">
        <v>681213</v>
      </c>
      <c r="P130" s="40">
        <v>415995</v>
      </c>
    </row>
    <row r="131" spans="1:16" ht="27" x14ac:dyDescent="0.25">
      <c r="A131" s="37"/>
      <c r="B131" s="38"/>
      <c r="C131" s="46" t="s">
        <v>89</v>
      </c>
      <c r="D131" s="40">
        <v>5874164.8299999982</v>
      </c>
      <c r="E131" s="40">
        <v>395128</v>
      </c>
      <c r="F131" s="40">
        <v>138583.62</v>
      </c>
      <c r="G131" s="40">
        <v>185694.97</v>
      </c>
      <c r="H131" s="40">
        <v>313719.81</v>
      </c>
      <c r="I131" s="40">
        <v>398030.19</v>
      </c>
      <c r="J131" s="40">
        <v>632311.63999999978</v>
      </c>
      <c r="K131" s="40">
        <v>307624.17</v>
      </c>
      <c r="L131" s="40">
        <v>1800430.2299999997</v>
      </c>
      <c r="M131" s="40">
        <v>433335.69999999995</v>
      </c>
      <c r="N131" s="40">
        <v>563567</v>
      </c>
      <c r="O131" s="40">
        <v>407434</v>
      </c>
      <c r="P131" s="40">
        <v>298305.5</v>
      </c>
    </row>
    <row r="132" spans="1:16" ht="27" x14ac:dyDescent="0.25">
      <c r="A132" s="37"/>
      <c r="B132" s="38"/>
      <c r="C132" s="46" t="s">
        <v>88</v>
      </c>
      <c r="D132" s="40">
        <v>11545982.34</v>
      </c>
      <c r="E132" s="40">
        <v>116395</v>
      </c>
      <c r="F132" s="40">
        <v>235387.5</v>
      </c>
      <c r="G132" s="40">
        <v>24196.260000000002</v>
      </c>
      <c r="H132" s="40">
        <v>1025040.4199999998</v>
      </c>
      <c r="I132" s="40">
        <v>1200633.7999999998</v>
      </c>
      <c r="J132" s="40">
        <v>1668983.43</v>
      </c>
      <c r="K132" s="40">
        <v>355390.27</v>
      </c>
      <c r="L132" s="40">
        <v>320954.74</v>
      </c>
      <c r="M132" s="40">
        <v>6042876.5199999996</v>
      </c>
      <c r="N132" s="40">
        <v>487737</v>
      </c>
      <c r="O132" s="40">
        <v>90769</v>
      </c>
      <c r="P132" s="40">
        <v>-22381.600000000006</v>
      </c>
    </row>
    <row r="133" spans="1:16" ht="27" x14ac:dyDescent="0.25">
      <c r="A133" s="37"/>
      <c r="B133" s="38"/>
      <c r="C133" s="46" t="s">
        <v>223</v>
      </c>
      <c r="D133" s="40">
        <v>5336372</v>
      </c>
      <c r="E133" s="40">
        <v>0</v>
      </c>
      <c r="F133" s="40">
        <v>0</v>
      </c>
      <c r="G133" s="40">
        <v>6496</v>
      </c>
      <c r="H133" s="40">
        <v>0</v>
      </c>
      <c r="I133" s="40">
        <v>5223776</v>
      </c>
      <c r="J133" s="40">
        <v>30000</v>
      </c>
      <c r="K133" s="40">
        <v>30000</v>
      </c>
      <c r="L133" s="40">
        <v>0</v>
      </c>
      <c r="M133" s="40">
        <v>46100</v>
      </c>
      <c r="N133" s="40">
        <v>0</v>
      </c>
      <c r="O133" s="40">
        <v>0</v>
      </c>
      <c r="P133" s="40">
        <v>0</v>
      </c>
    </row>
    <row r="134" spans="1:16" ht="27" x14ac:dyDescent="0.25">
      <c r="A134" s="37"/>
      <c r="B134" s="38"/>
      <c r="C134" s="46" t="s">
        <v>87</v>
      </c>
      <c r="D134" s="40">
        <v>14989723.470000001</v>
      </c>
      <c r="E134" s="40">
        <v>1150836.1099999999</v>
      </c>
      <c r="F134" s="40">
        <v>1509181.16</v>
      </c>
      <c r="G134" s="40">
        <v>5075105.18</v>
      </c>
      <c r="H134" s="40">
        <v>1213111.76</v>
      </c>
      <c r="I134" s="40">
        <v>1107335.28</v>
      </c>
      <c r="J134" s="40">
        <v>5287922.3600000003</v>
      </c>
      <c r="K134" s="40">
        <v>844517.12999999966</v>
      </c>
      <c r="L134" s="40">
        <v>-635192.26</v>
      </c>
      <c r="M134" s="40">
        <v>872189</v>
      </c>
      <c r="N134" s="40">
        <v>-862886</v>
      </c>
      <c r="O134" s="40">
        <v>885221</v>
      </c>
      <c r="P134" s="40">
        <v>-1457617.2499999998</v>
      </c>
    </row>
    <row r="135" spans="1:16" ht="27" x14ac:dyDescent="0.25">
      <c r="A135" s="37"/>
      <c r="B135" s="38"/>
      <c r="C135" s="46" t="s">
        <v>224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</row>
    <row r="136" spans="1:16" ht="27" x14ac:dyDescent="0.25">
      <c r="A136" s="37"/>
      <c r="B136" s="38"/>
      <c r="C136" s="46" t="s">
        <v>86</v>
      </c>
      <c r="D136" s="40">
        <v>30755715.519999996</v>
      </c>
      <c r="E136" s="40">
        <v>427481.51</v>
      </c>
      <c r="F136" s="40">
        <v>508874.2</v>
      </c>
      <c r="G136" s="40">
        <v>20130838.230000004</v>
      </c>
      <c r="H136" s="40">
        <v>647298</v>
      </c>
      <c r="I136" s="40">
        <v>1505115.27</v>
      </c>
      <c r="J136" s="40">
        <v>1280820.76</v>
      </c>
      <c r="K136" s="40">
        <v>988358.32</v>
      </c>
      <c r="L136" s="40">
        <v>763279.39999999991</v>
      </c>
      <c r="M136" s="40">
        <v>1557714.9999999984</v>
      </c>
      <c r="N136" s="40">
        <v>2206995</v>
      </c>
      <c r="O136" s="40">
        <v>413802</v>
      </c>
      <c r="P136" s="40">
        <v>325137.83</v>
      </c>
    </row>
    <row r="137" spans="1:16" ht="27" x14ac:dyDescent="0.25">
      <c r="A137" s="37"/>
      <c r="B137" s="38"/>
      <c r="C137" s="46" t="s">
        <v>85</v>
      </c>
      <c r="D137" s="40">
        <v>7522496.9199999981</v>
      </c>
      <c r="E137" s="40">
        <v>434600</v>
      </c>
      <c r="F137" s="40">
        <v>891271.82000000007</v>
      </c>
      <c r="G137" s="40">
        <v>293618.62999999995</v>
      </c>
      <c r="H137" s="40">
        <v>385220.04000000004</v>
      </c>
      <c r="I137" s="40">
        <v>861114.25</v>
      </c>
      <c r="J137" s="40">
        <v>1811493.6</v>
      </c>
      <c r="K137" s="40">
        <v>269415.34999999998</v>
      </c>
      <c r="L137" s="40">
        <v>459840.81999999995</v>
      </c>
      <c r="M137" s="40">
        <v>662190.51</v>
      </c>
      <c r="N137" s="40">
        <v>583807</v>
      </c>
      <c r="O137" s="40">
        <v>553161</v>
      </c>
      <c r="P137" s="40">
        <v>316763.90000000002</v>
      </c>
    </row>
    <row r="138" spans="1:16" x14ac:dyDescent="0.25">
      <c r="A138" s="37"/>
      <c r="B138" s="38"/>
      <c r="C138" s="46" t="s">
        <v>84</v>
      </c>
      <c r="D138" s="40">
        <v>10000</v>
      </c>
      <c r="E138" s="40">
        <v>0</v>
      </c>
      <c r="F138" s="40">
        <v>8000</v>
      </c>
      <c r="G138" s="40">
        <v>-6000</v>
      </c>
      <c r="H138" s="40">
        <v>6000</v>
      </c>
      <c r="I138" s="40">
        <v>0</v>
      </c>
      <c r="J138" s="40">
        <v>0</v>
      </c>
      <c r="K138" s="40">
        <v>14000</v>
      </c>
      <c r="L138" s="40">
        <v>-12000</v>
      </c>
      <c r="M138" s="40">
        <v>0</v>
      </c>
      <c r="N138" s="40">
        <v>6000</v>
      </c>
      <c r="O138" s="40">
        <v>0</v>
      </c>
      <c r="P138" s="40">
        <v>-6000</v>
      </c>
    </row>
    <row r="139" spans="1:16" ht="18" x14ac:dyDescent="0.35">
      <c r="A139" s="29"/>
      <c r="B139" s="35" t="s">
        <v>83</v>
      </c>
      <c r="C139" s="45"/>
      <c r="D139" s="36">
        <v>145156602.18999997</v>
      </c>
      <c r="E139" s="36">
        <v>8628387.4900000002</v>
      </c>
      <c r="F139" s="36">
        <v>8124216.4900000002</v>
      </c>
      <c r="G139" s="36">
        <v>19717445.370000005</v>
      </c>
      <c r="H139" s="36">
        <v>21574427.98</v>
      </c>
      <c r="I139" s="36">
        <v>16696367.98</v>
      </c>
      <c r="J139" s="36">
        <v>32657121.210000001</v>
      </c>
      <c r="K139" s="36">
        <v>6704921.1799999997</v>
      </c>
      <c r="L139" s="36">
        <v>24031990.750000004</v>
      </c>
      <c r="M139" s="36">
        <v>1537687.98</v>
      </c>
      <c r="N139" s="36">
        <v>2626050</v>
      </c>
      <c r="O139" s="36">
        <v>1515474</v>
      </c>
      <c r="P139" s="36">
        <v>1342511.76</v>
      </c>
    </row>
    <row r="140" spans="1:16" ht="27" x14ac:dyDescent="0.25">
      <c r="A140" s="37"/>
      <c r="B140" s="38"/>
      <c r="C140" s="46" t="s">
        <v>82</v>
      </c>
      <c r="D140" s="40">
        <v>1250966.24</v>
      </c>
      <c r="E140" s="40">
        <v>471492</v>
      </c>
      <c r="F140" s="40">
        <v>264638.8</v>
      </c>
      <c r="G140" s="40">
        <v>-244097.54000000004</v>
      </c>
      <c r="H140" s="40">
        <v>-381731.74</v>
      </c>
      <c r="I140" s="40">
        <v>100298.6</v>
      </c>
      <c r="J140" s="40">
        <v>136263.35999999999</v>
      </c>
      <c r="K140" s="40">
        <v>331918.64</v>
      </c>
      <c r="L140" s="40">
        <v>139092.35999999999</v>
      </c>
      <c r="M140" s="40">
        <v>84492</v>
      </c>
      <c r="N140" s="40">
        <v>328492</v>
      </c>
      <c r="O140" s="40">
        <v>79492</v>
      </c>
      <c r="P140" s="40">
        <v>-59384.240000000005</v>
      </c>
    </row>
    <row r="141" spans="1:16" ht="27" x14ac:dyDescent="0.25">
      <c r="A141" s="37"/>
      <c r="B141" s="38"/>
      <c r="C141" s="46" t="s">
        <v>81</v>
      </c>
      <c r="D141" s="40">
        <v>128234.2</v>
      </c>
      <c r="E141" s="40">
        <v>8079</v>
      </c>
      <c r="F141" s="40">
        <v>24164</v>
      </c>
      <c r="G141" s="40">
        <v>26011.040000000001</v>
      </c>
      <c r="H141" s="40">
        <v>33759</v>
      </c>
      <c r="I141" s="40">
        <v>4564.9699999999993</v>
      </c>
      <c r="J141" s="40">
        <v>-24773.84</v>
      </c>
      <c r="K141" s="40">
        <v>-5390.32</v>
      </c>
      <c r="L141" s="40">
        <v>-2879.6499999999978</v>
      </c>
      <c r="M141" s="40">
        <v>29765</v>
      </c>
      <c r="N141" s="40">
        <v>26765</v>
      </c>
      <c r="O141" s="40">
        <v>4085</v>
      </c>
      <c r="P141" s="40">
        <v>4085</v>
      </c>
    </row>
    <row r="142" spans="1:16" x14ac:dyDescent="0.25">
      <c r="A142" s="37"/>
      <c r="B142" s="38"/>
      <c r="C142" s="46" t="s">
        <v>80</v>
      </c>
      <c r="D142" s="40">
        <v>9500</v>
      </c>
      <c r="E142" s="40">
        <v>0</v>
      </c>
      <c r="F142" s="40">
        <v>3000</v>
      </c>
      <c r="G142" s="40">
        <v>-2000</v>
      </c>
      <c r="H142" s="40">
        <v>0</v>
      </c>
      <c r="I142" s="40">
        <v>2000</v>
      </c>
      <c r="J142" s="40">
        <v>1500</v>
      </c>
      <c r="K142" s="40">
        <v>0</v>
      </c>
      <c r="L142" s="40">
        <v>1000</v>
      </c>
      <c r="M142" s="40">
        <v>1500</v>
      </c>
      <c r="N142" s="40">
        <v>0</v>
      </c>
      <c r="O142" s="40">
        <v>2500</v>
      </c>
      <c r="P142" s="40">
        <v>0</v>
      </c>
    </row>
    <row r="143" spans="1:16" ht="27" x14ac:dyDescent="0.25">
      <c r="A143" s="37"/>
      <c r="B143" s="38"/>
      <c r="C143" s="46" t="s">
        <v>79</v>
      </c>
      <c r="D143" s="40">
        <v>323734</v>
      </c>
      <c r="E143" s="40">
        <v>2000</v>
      </c>
      <c r="F143" s="40">
        <v>14000</v>
      </c>
      <c r="G143" s="40">
        <v>10920</v>
      </c>
      <c r="H143" s="40">
        <v>266964</v>
      </c>
      <c r="I143" s="40">
        <v>2000</v>
      </c>
      <c r="J143" s="40">
        <v>-246000</v>
      </c>
      <c r="K143" s="40">
        <v>244650</v>
      </c>
      <c r="L143" s="40">
        <v>23200</v>
      </c>
      <c r="M143" s="40">
        <v>2000</v>
      </c>
      <c r="N143" s="40">
        <v>2000</v>
      </c>
      <c r="O143" s="40">
        <v>2000</v>
      </c>
      <c r="P143" s="40">
        <v>0</v>
      </c>
    </row>
    <row r="144" spans="1:16" ht="27" x14ac:dyDescent="0.25">
      <c r="A144" s="37"/>
      <c r="B144" s="38"/>
      <c r="C144" s="46" t="s">
        <v>78</v>
      </c>
      <c r="D144" s="40">
        <v>75280.51999999999</v>
      </c>
      <c r="E144" s="40">
        <v>8986.49</v>
      </c>
      <c r="F144" s="40">
        <v>4783.6900000000005</v>
      </c>
      <c r="G144" s="40">
        <v>-10467.02</v>
      </c>
      <c r="H144" s="40">
        <v>9000</v>
      </c>
      <c r="I144" s="40">
        <v>10957.33</v>
      </c>
      <c r="J144" s="40">
        <v>22448.120000000003</v>
      </c>
      <c r="K144" s="40">
        <v>-21360.07</v>
      </c>
      <c r="L144" s="40">
        <v>8000</v>
      </c>
      <c r="M144" s="40">
        <v>18931.98</v>
      </c>
      <c r="N144" s="40">
        <v>12000</v>
      </c>
      <c r="O144" s="40">
        <v>12000</v>
      </c>
      <c r="P144" s="40">
        <v>0</v>
      </c>
    </row>
    <row r="145" spans="1:16" x14ac:dyDescent="0.25">
      <c r="A145" s="37"/>
      <c r="B145" s="38"/>
      <c r="C145" s="46" t="s">
        <v>77</v>
      </c>
      <c r="D145" s="40">
        <v>143368887.22999996</v>
      </c>
      <c r="E145" s="40">
        <v>8137830</v>
      </c>
      <c r="F145" s="40">
        <v>7813630</v>
      </c>
      <c r="G145" s="40">
        <v>19937078.890000004</v>
      </c>
      <c r="H145" s="40">
        <v>21646436.719999999</v>
      </c>
      <c r="I145" s="40">
        <v>16576547.08</v>
      </c>
      <c r="J145" s="40">
        <v>32767683.57</v>
      </c>
      <c r="K145" s="40">
        <v>6155102.9299999997</v>
      </c>
      <c r="L145" s="40">
        <v>23863578.040000003</v>
      </c>
      <c r="M145" s="40">
        <v>1400999</v>
      </c>
      <c r="N145" s="40">
        <v>2256793</v>
      </c>
      <c r="O145" s="40">
        <v>1415397</v>
      </c>
      <c r="P145" s="40">
        <v>1397811</v>
      </c>
    </row>
    <row r="146" spans="1:16" ht="18" x14ac:dyDescent="0.35">
      <c r="A146" s="29"/>
      <c r="B146" s="35" t="s">
        <v>76</v>
      </c>
      <c r="C146" s="45"/>
      <c r="D146" s="36">
        <v>31992906.25</v>
      </c>
      <c r="E146" s="36">
        <v>3138182.88</v>
      </c>
      <c r="F146" s="36">
        <v>3071210.1500000004</v>
      </c>
      <c r="G146" s="36">
        <v>1279124.8099999998</v>
      </c>
      <c r="H146" s="36">
        <v>2130195.39</v>
      </c>
      <c r="I146" s="36">
        <v>3576970.07</v>
      </c>
      <c r="J146" s="36">
        <v>2674893.9399999995</v>
      </c>
      <c r="K146" s="36">
        <v>2884708.24</v>
      </c>
      <c r="L146" s="36">
        <v>5413511.4500000002</v>
      </c>
      <c r="M146" s="36">
        <v>2497174.9</v>
      </c>
      <c r="N146" s="36">
        <v>2613419</v>
      </c>
      <c r="O146" s="36">
        <v>1848521</v>
      </c>
      <c r="P146" s="36">
        <v>864994.42</v>
      </c>
    </row>
    <row r="147" spans="1:16" x14ac:dyDescent="0.25">
      <c r="A147" s="37"/>
      <c r="B147" s="38"/>
      <c r="C147" s="46" t="s">
        <v>75</v>
      </c>
      <c r="D147" s="40">
        <v>4867200.9000000004</v>
      </c>
      <c r="E147" s="40">
        <v>588312</v>
      </c>
      <c r="F147" s="40">
        <v>652308</v>
      </c>
      <c r="G147" s="40">
        <v>-272311.70999999996</v>
      </c>
      <c r="H147" s="40">
        <v>375486.1</v>
      </c>
      <c r="I147" s="40">
        <v>314215.20999999996</v>
      </c>
      <c r="J147" s="40">
        <v>137755.09</v>
      </c>
      <c r="K147" s="40">
        <v>653553.64</v>
      </c>
      <c r="L147" s="40">
        <v>511722.56999999995</v>
      </c>
      <c r="M147" s="40">
        <v>721027</v>
      </c>
      <c r="N147" s="40">
        <v>650808</v>
      </c>
      <c r="O147" s="40">
        <v>448048</v>
      </c>
      <c r="P147" s="40">
        <v>86277</v>
      </c>
    </row>
    <row r="148" spans="1:16" x14ac:dyDescent="0.25">
      <c r="A148" s="37"/>
      <c r="B148" s="38"/>
      <c r="C148" s="46" t="s">
        <v>74</v>
      </c>
      <c r="D148" s="40">
        <v>2506361.54</v>
      </c>
      <c r="E148" s="40">
        <v>241678.06</v>
      </c>
      <c r="F148" s="40">
        <v>312401.89</v>
      </c>
      <c r="G148" s="40">
        <v>96260.9</v>
      </c>
      <c r="H148" s="40">
        <v>114772.45999999999</v>
      </c>
      <c r="I148" s="40">
        <v>240270.46</v>
      </c>
      <c r="J148" s="40">
        <v>149391.56</v>
      </c>
      <c r="K148" s="40">
        <v>263320.04000000004</v>
      </c>
      <c r="L148" s="40">
        <v>255012.40999999997</v>
      </c>
      <c r="M148" s="40">
        <v>299770</v>
      </c>
      <c r="N148" s="40">
        <v>287760</v>
      </c>
      <c r="O148" s="40">
        <v>167567</v>
      </c>
      <c r="P148" s="40">
        <v>78156.759999999995</v>
      </c>
    </row>
    <row r="149" spans="1:16" ht="27" x14ac:dyDescent="0.25">
      <c r="A149" s="37"/>
      <c r="B149" s="38"/>
      <c r="C149" s="46" t="s">
        <v>216</v>
      </c>
      <c r="D149" s="40">
        <v>0</v>
      </c>
      <c r="E149" s="40">
        <v>1</v>
      </c>
      <c r="F149" s="40">
        <v>0</v>
      </c>
      <c r="G149" s="40">
        <v>-1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</row>
    <row r="150" spans="1:16" x14ac:dyDescent="0.25">
      <c r="A150" s="37"/>
      <c r="B150" s="38"/>
      <c r="C150" s="46" t="s">
        <v>73</v>
      </c>
      <c r="D150" s="40">
        <v>715943.22</v>
      </c>
      <c r="E150" s="40">
        <v>121783</v>
      </c>
      <c r="F150" s="40">
        <v>151883</v>
      </c>
      <c r="G150" s="40">
        <v>123964.1</v>
      </c>
      <c r="H150" s="40">
        <v>43783</v>
      </c>
      <c r="I150" s="40">
        <v>81783</v>
      </c>
      <c r="J150" s="40">
        <v>71745</v>
      </c>
      <c r="K150" s="40">
        <v>-363160.88</v>
      </c>
      <c r="L150" s="40">
        <v>110683</v>
      </c>
      <c r="M150" s="40">
        <v>121783</v>
      </c>
      <c r="N150" s="40">
        <v>152783</v>
      </c>
      <c r="O150" s="40">
        <v>53457</v>
      </c>
      <c r="P150" s="40">
        <v>45457</v>
      </c>
    </row>
    <row r="151" spans="1:16" x14ac:dyDescent="0.25">
      <c r="A151" s="37"/>
      <c r="B151" s="38"/>
      <c r="C151" s="46" t="s">
        <v>72</v>
      </c>
      <c r="D151" s="40">
        <v>22285417.489999998</v>
      </c>
      <c r="E151" s="40">
        <v>1941823.6099999999</v>
      </c>
      <c r="F151" s="40">
        <v>1775690.47</v>
      </c>
      <c r="G151" s="40">
        <v>1345831.5199999998</v>
      </c>
      <c r="H151" s="40">
        <v>1706138.3500000003</v>
      </c>
      <c r="I151" s="40">
        <v>2708616.8</v>
      </c>
      <c r="J151" s="40">
        <v>2285549.7599999998</v>
      </c>
      <c r="K151" s="40">
        <v>1950809.65</v>
      </c>
      <c r="L151" s="40">
        <v>4529802.67</v>
      </c>
      <c r="M151" s="40">
        <v>1166369</v>
      </c>
      <c r="N151" s="40">
        <v>1285423</v>
      </c>
      <c r="O151" s="40">
        <v>1028372</v>
      </c>
      <c r="P151" s="40">
        <v>560990.66</v>
      </c>
    </row>
    <row r="152" spans="1:16" x14ac:dyDescent="0.25">
      <c r="A152" s="37"/>
      <c r="B152" s="38"/>
      <c r="C152" s="46" t="s">
        <v>71</v>
      </c>
      <c r="D152" s="40">
        <v>577424.67999999993</v>
      </c>
      <c r="E152" s="40">
        <v>137223.21</v>
      </c>
      <c r="F152" s="40">
        <v>-23185.209999999992</v>
      </c>
      <c r="G152" s="40">
        <v>-65518</v>
      </c>
      <c r="H152" s="40">
        <v>38019</v>
      </c>
      <c r="I152" s="40">
        <v>133019</v>
      </c>
      <c r="J152" s="40">
        <v>52629</v>
      </c>
      <c r="K152" s="40">
        <v>18637</v>
      </c>
      <c r="L152" s="40">
        <v>60206.679999999993</v>
      </c>
      <c r="M152" s="40">
        <v>43019</v>
      </c>
      <c r="N152" s="40">
        <v>83019</v>
      </c>
      <c r="O152" s="40">
        <v>68018</v>
      </c>
      <c r="P152" s="40">
        <v>32338</v>
      </c>
    </row>
    <row r="153" spans="1:16" ht="27" x14ac:dyDescent="0.25">
      <c r="A153" s="37"/>
      <c r="B153" s="38"/>
      <c r="C153" s="46" t="s">
        <v>70</v>
      </c>
      <c r="D153" s="40">
        <v>12547</v>
      </c>
      <c r="E153" s="40">
        <v>0</v>
      </c>
      <c r="F153" s="40">
        <v>5000</v>
      </c>
      <c r="G153" s="40">
        <v>99626</v>
      </c>
      <c r="H153" s="40">
        <v>-100000</v>
      </c>
      <c r="I153" s="40">
        <v>0</v>
      </c>
      <c r="J153" s="40">
        <v>5000</v>
      </c>
      <c r="K153" s="40">
        <v>2921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</row>
    <row r="154" spans="1:16" ht="27" x14ac:dyDescent="0.25">
      <c r="A154" s="37"/>
      <c r="B154" s="38"/>
      <c r="C154" s="46" t="s">
        <v>69</v>
      </c>
      <c r="D154" s="40">
        <v>1028011.42</v>
      </c>
      <c r="E154" s="40">
        <v>107362</v>
      </c>
      <c r="F154" s="40">
        <v>197112</v>
      </c>
      <c r="G154" s="40">
        <v>-48727</v>
      </c>
      <c r="H154" s="40">
        <v>-48003.520000000004</v>
      </c>
      <c r="I154" s="40">
        <v>99065.600000000006</v>
      </c>
      <c r="J154" s="40">
        <v>-27176.47</v>
      </c>
      <c r="K154" s="40">
        <v>358627.79000000004</v>
      </c>
      <c r="L154" s="40">
        <v>-53915.880000000005</v>
      </c>
      <c r="M154" s="40">
        <v>145206.9</v>
      </c>
      <c r="N154" s="40">
        <v>153626</v>
      </c>
      <c r="O154" s="40">
        <v>83059</v>
      </c>
      <c r="P154" s="40">
        <v>61775</v>
      </c>
    </row>
    <row r="155" spans="1:16" ht="18" x14ac:dyDescent="0.35">
      <c r="A155" s="29"/>
      <c r="B155" s="35" t="s">
        <v>68</v>
      </c>
      <c r="C155" s="45"/>
      <c r="D155" s="36">
        <v>21183982.329999998</v>
      </c>
      <c r="E155" s="36">
        <v>1819241.52</v>
      </c>
      <c r="F155" s="36">
        <v>2408645.1</v>
      </c>
      <c r="G155" s="36">
        <v>1038618.6600000001</v>
      </c>
      <c r="H155" s="36">
        <v>687135.57000000007</v>
      </c>
      <c r="I155" s="36">
        <v>4419389.3</v>
      </c>
      <c r="J155" s="36">
        <v>523650.15000000037</v>
      </c>
      <c r="K155" s="36">
        <v>-789871.7300000001</v>
      </c>
      <c r="L155" s="36">
        <v>1048403.7899999999</v>
      </c>
      <c r="M155" s="36">
        <v>5473770.1200000001</v>
      </c>
      <c r="N155" s="36">
        <v>1868204</v>
      </c>
      <c r="O155" s="36">
        <v>1831441</v>
      </c>
      <c r="P155" s="36">
        <v>855354.85</v>
      </c>
    </row>
    <row r="156" spans="1:16" x14ac:dyDescent="0.25">
      <c r="A156" s="37"/>
      <c r="B156" s="38"/>
      <c r="C156" s="46" t="s">
        <v>67</v>
      </c>
      <c r="D156" s="40">
        <v>8259177.3100000005</v>
      </c>
      <c r="E156" s="40">
        <v>210591</v>
      </c>
      <c r="F156" s="40">
        <v>638490.30000000005</v>
      </c>
      <c r="G156" s="40">
        <v>452080.15</v>
      </c>
      <c r="H156" s="40">
        <v>896685.94000000006</v>
      </c>
      <c r="I156" s="40">
        <v>3215822.92</v>
      </c>
      <c r="J156" s="40">
        <v>-1613933.4399999997</v>
      </c>
      <c r="K156" s="40">
        <v>-585542.66000000015</v>
      </c>
      <c r="L156" s="40">
        <v>292729.11999999994</v>
      </c>
      <c r="M156" s="40">
        <v>3530141</v>
      </c>
      <c r="N156" s="40">
        <v>266454</v>
      </c>
      <c r="O156" s="40">
        <v>634424</v>
      </c>
      <c r="P156" s="40">
        <v>321234.98</v>
      </c>
    </row>
    <row r="157" spans="1:16" x14ac:dyDescent="0.25">
      <c r="A157" s="37"/>
      <c r="B157" s="38"/>
      <c r="C157" s="46" t="s">
        <v>66</v>
      </c>
      <c r="D157" s="40">
        <v>5023519.3199999994</v>
      </c>
      <c r="E157" s="40">
        <v>837428</v>
      </c>
      <c r="F157" s="40">
        <v>692269.96000000008</v>
      </c>
      <c r="G157" s="40">
        <v>187295.18000000005</v>
      </c>
      <c r="H157" s="40">
        <v>-213685.37000000002</v>
      </c>
      <c r="I157" s="40">
        <v>285187.08999999997</v>
      </c>
      <c r="J157" s="40">
        <v>366931.97999999992</v>
      </c>
      <c r="K157" s="40">
        <v>343774.68000000005</v>
      </c>
      <c r="L157" s="40">
        <v>552434.67999999993</v>
      </c>
      <c r="M157" s="40">
        <v>1027883.12</v>
      </c>
      <c r="N157" s="40">
        <v>800980</v>
      </c>
      <c r="O157" s="40">
        <v>478010</v>
      </c>
      <c r="P157" s="40">
        <v>-334990</v>
      </c>
    </row>
    <row r="158" spans="1:16" x14ac:dyDescent="0.25">
      <c r="A158" s="37"/>
      <c r="B158" s="38"/>
      <c r="C158" s="46" t="s">
        <v>65</v>
      </c>
      <c r="D158" s="40">
        <v>10000</v>
      </c>
      <c r="E158" s="40">
        <v>0</v>
      </c>
      <c r="F158" s="40">
        <v>402000</v>
      </c>
      <c r="G158" s="40">
        <v>10000</v>
      </c>
      <c r="H158" s="40">
        <v>0</v>
      </c>
      <c r="I158" s="40">
        <v>0</v>
      </c>
      <c r="J158" s="40">
        <v>0</v>
      </c>
      <c r="K158" s="40">
        <v>-157000</v>
      </c>
      <c r="L158" s="40">
        <v>-255000</v>
      </c>
      <c r="M158" s="40">
        <v>0</v>
      </c>
      <c r="N158" s="40">
        <v>0</v>
      </c>
      <c r="O158" s="40">
        <v>10000</v>
      </c>
      <c r="P158" s="40">
        <v>0</v>
      </c>
    </row>
    <row r="159" spans="1:16" x14ac:dyDescent="0.25">
      <c r="A159" s="37"/>
      <c r="B159" s="38"/>
      <c r="C159" s="46" t="s">
        <v>64</v>
      </c>
      <c r="D159" s="40">
        <v>7891285.6999999993</v>
      </c>
      <c r="E159" s="40">
        <v>771222.52</v>
      </c>
      <c r="F159" s="40">
        <v>675884.84</v>
      </c>
      <c r="G159" s="40">
        <v>389243.33000000007</v>
      </c>
      <c r="H159" s="40">
        <v>4134.9999999999418</v>
      </c>
      <c r="I159" s="40">
        <v>918379.28999999992</v>
      </c>
      <c r="J159" s="40">
        <v>1770651.61</v>
      </c>
      <c r="K159" s="40">
        <v>-391103.75</v>
      </c>
      <c r="L159" s="40">
        <v>458239.99000000011</v>
      </c>
      <c r="M159" s="40">
        <v>915746</v>
      </c>
      <c r="N159" s="40">
        <v>800770</v>
      </c>
      <c r="O159" s="40">
        <v>709007</v>
      </c>
      <c r="P159" s="40">
        <v>869109.87</v>
      </c>
    </row>
    <row r="160" spans="1:16" ht="18" x14ac:dyDescent="0.35">
      <c r="A160" s="29"/>
      <c r="B160" s="35" t="s">
        <v>63</v>
      </c>
      <c r="C160" s="45"/>
      <c r="D160" s="36">
        <v>154212999.11999997</v>
      </c>
      <c r="E160" s="36">
        <v>16495378.960000001</v>
      </c>
      <c r="F160" s="36">
        <v>17546469.16</v>
      </c>
      <c r="G160" s="36">
        <v>5314755.4600000037</v>
      </c>
      <c r="H160" s="36">
        <v>30226661.640000001</v>
      </c>
      <c r="I160" s="36">
        <v>19010439.830000002</v>
      </c>
      <c r="J160" s="36">
        <v>22525130.140000001</v>
      </c>
      <c r="K160" s="36">
        <v>18896207.709999997</v>
      </c>
      <c r="L160" s="36">
        <v>-6944318.4100000001</v>
      </c>
      <c r="M160" s="36">
        <v>17654468.48</v>
      </c>
      <c r="N160" s="36">
        <v>4474350.9700000007</v>
      </c>
      <c r="O160" s="36">
        <v>4325634.9700000007</v>
      </c>
      <c r="P160" s="36">
        <v>4687820.21</v>
      </c>
    </row>
    <row r="161" spans="1:16" x14ac:dyDescent="0.25">
      <c r="A161" s="37"/>
      <c r="B161" s="38"/>
      <c r="C161" s="46" t="s">
        <v>62</v>
      </c>
      <c r="D161" s="40">
        <v>2277983.11</v>
      </c>
      <c r="E161" s="40">
        <v>67599</v>
      </c>
      <c r="F161" s="40">
        <v>500504.12</v>
      </c>
      <c r="G161" s="40">
        <v>365431.78</v>
      </c>
      <c r="H161" s="40">
        <v>346287</v>
      </c>
      <c r="I161" s="40">
        <v>240082</v>
      </c>
      <c r="J161" s="40">
        <v>94984.54</v>
      </c>
      <c r="K161" s="40">
        <v>313728.78000000003</v>
      </c>
      <c r="L161" s="40">
        <v>101161.89</v>
      </c>
      <c r="M161" s="40">
        <v>108599</v>
      </c>
      <c r="N161" s="40">
        <v>67599</v>
      </c>
      <c r="O161" s="40">
        <v>36003</v>
      </c>
      <c r="P161" s="40">
        <v>36003</v>
      </c>
    </row>
    <row r="162" spans="1:16" x14ac:dyDescent="0.25">
      <c r="A162" s="37"/>
      <c r="B162" s="38"/>
      <c r="C162" s="46" t="s">
        <v>61</v>
      </c>
      <c r="D162" s="40">
        <v>13906230.370000001</v>
      </c>
      <c r="E162" s="40">
        <v>1000324</v>
      </c>
      <c r="F162" s="40">
        <v>2566975.59</v>
      </c>
      <c r="G162" s="40">
        <v>1315549.2799999998</v>
      </c>
      <c r="H162" s="40">
        <v>1172010.5</v>
      </c>
      <c r="I162" s="40">
        <v>775740.65999999992</v>
      </c>
      <c r="J162" s="40">
        <v>6522437.4900000002</v>
      </c>
      <c r="K162" s="40">
        <v>163540.68999999997</v>
      </c>
      <c r="L162" s="40">
        <v>-251843.04</v>
      </c>
      <c r="M162" s="40">
        <v>160656.20000000001</v>
      </c>
      <c r="N162" s="40">
        <v>201854</v>
      </c>
      <c r="O162" s="40">
        <v>202226</v>
      </c>
      <c r="P162" s="40">
        <v>76759</v>
      </c>
    </row>
    <row r="163" spans="1:16" ht="27" x14ac:dyDescent="0.25">
      <c r="A163" s="37"/>
      <c r="B163" s="38"/>
      <c r="C163" s="46" t="s">
        <v>60</v>
      </c>
      <c r="D163" s="40">
        <v>5027561.9800000004</v>
      </c>
      <c r="E163" s="40">
        <v>2651364</v>
      </c>
      <c r="F163" s="40">
        <v>100178</v>
      </c>
      <c r="G163" s="40">
        <v>100000</v>
      </c>
      <c r="H163" s="40">
        <v>101099.98</v>
      </c>
      <c r="I163" s="40">
        <v>100000</v>
      </c>
      <c r="J163" s="40">
        <v>100000</v>
      </c>
      <c r="K163" s="40">
        <v>704000</v>
      </c>
      <c r="L163" s="40">
        <v>100000</v>
      </c>
      <c r="M163" s="40">
        <v>990920</v>
      </c>
      <c r="N163" s="40">
        <v>80000</v>
      </c>
      <c r="O163" s="40">
        <v>0</v>
      </c>
      <c r="P163" s="40">
        <v>0</v>
      </c>
    </row>
    <row r="164" spans="1:16" ht="27" x14ac:dyDescent="0.25">
      <c r="A164" s="37"/>
      <c r="B164" s="38"/>
      <c r="C164" s="46" t="s">
        <v>59</v>
      </c>
      <c r="D164" s="40">
        <v>43842963.119999997</v>
      </c>
      <c r="E164" s="40">
        <v>7281594.96</v>
      </c>
      <c r="F164" s="40">
        <v>10361633.59</v>
      </c>
      <c r="G164" s="40">
        <v>-9910126.2899999954</v>
      </c>
      <c r="H164" s="40">
        <v>6107041.0700000003</v>
      </c>
      <c r="I164" s="40">
        <v>10538734.960000001</v>
      </c>
      <c r="J164" s="40">
        <v>905982.1399999992</v>
      </c>
      <c r="K164" s="40">
        <v>3711723.7399999993</v>
      </c>
      <c r="L164" s="40">
        <v>2681953.91</v>
      </c>
      <c r="M164" s="40">
        <v>12323057.48</v>
      </c>
      <c r="N164" s="40">
        <v>22492</v>
      </c>
      <c r="O164" s="40">
        <v>0</v>
      </c>
      <c r="P164" s="40">
        <v>-181124.44</v>
      </c>
    </row>
    <row r="165" spans="1:16" x14ac:dyDescent="0.25">
      <c r="A165" s="37"/>
      <c r="B165" s="38"/>
      <c r="C165" s="46" t="s">
        <v>988</v>
      </c>
      <c r="D165" s="40">
        <v>66772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66772</v>
      </c>
      <c r="M165" s="40">
        <v>0</v>
      </c>
      <c r="N165" s="40">
        <v>0</v>
      </c>
      <c r="O165" s="40">
        <v>0</v>
      </c>
      <c r="P165" s="40">
        <v>0</v>
      </c>
    </row>
    <row r="166" spans="1:16" ht="27" x14ac:dyDescent="0.25">
      <c r="A166" s="37"/>
      <c r="B166" s="38"/>
      <c r="C166" s="46" t="s">
        <v>58</v>
      </c>
      <c r="D166" s="40">
        <v>89074676.629999995</v>
      </c>
      <c r="E166" s="40">
        <v>5494497</v>
      </c>
      <c r="F166" s="40">
        <v>4017177.86</v>
      </c>
      <c r="G166" s="40">
        <v>13443900.689999999</v>
      </c>
      <c r="H166" s="40">
        <v>8986223.0899999999</v>
      </c>
      <c r="I166" s="40">
        <v>7355882.21</v>
      </c>
      <c r="J166" s="40">
        <v>14900855.969999999</v>
      </c>
      <c r="K166" s="40">
        <v>13987272.59</v>
      </c>
      <c r="L166" s="40">
        <v>3871636.83</v>
      </c>
      <c r="M166" s="40">
        <v>4071235.8000000003</v>
      </c>
      <c r="N166" s="40">
        <v>4102405.97</v>
      </c>
      <c r="O166" s="40">
        <v>4087405.97</v>
      </c>
      <c r="P166" s="40">
        <v>4756182.6500000004</v>
      </c>
    </row>
    <row r="167" spans="1:16" x14ac:dyDescent="0.25">
      <c r="A167" s="37"/>
      <c r="B167" s="38"/>
      <c r="C167" s="46" t="s">
        <v>225</v>
      </c>
      <c r="D167" s="40">
        <v>16811.91</v>
      </c>
      <c r="E167" s="40">
        <v>0</v>
      </c>
      <c r="F167" s="40">
        <v>0</v>
      </c>
      <c r="G167" s="40">
        <v>0</v>
      </c>
      <c r="H167" s="40">
        <v>13514000</v>
      </c>
      <c r="I167" s="40">
        <v>0</v>
      </c>
      <c r="J167" s="40">
        <v>870</v>
      </c>
      <c r="K167" s="40">
        <v>15941.91</v>
      </c>
      <c r="L167" s="40">
        <v>-13514000</v>
      </c>
      <c r="M167" s="40">
        <v>0</v>
      </c>
      <c r="N167" s="40">
        <v>0</v>
      </c>
      <c r="O167" s="40">
        <v>0</v>
      </c>
      <c r="P167" s="40">
        <v>0</v>
      </c>
    </row>
    <row r="168" spans="1:16" ht="18" x14ac:dyDescent="0.35">
      <c r="A168" s="32" t="s">
        <v>57</v>
      </c>
      <c r="B168" s="33"/>
      <c r="C168" s="44"/>
      <c r="D168" s="34">
        <v>10913493170.020004</v>
      </c>
      <c r="E168" s="34">
        <v>982205559.52999997</v>
      </c>
      <c r="F168" s="34">
        <v>913468695.00999987</v>
      </c>
      <c r="G168" s="34">
        <v>1128877856.2299998</v>
      </c>
      <c r="H168" s="34">
        <v>1089480189.3700001</v>
      </c>
      <c r="I168" s="34">
        <v>1061046583.6799998</v>
      </c>
      <c r="J168" s="34">
        <v>843574078.4599998</v>
      </c>
      <c r="K168" s="34">
        <v>916828959.68000019</v>
      </c>
      <c r="L168" s="34">
        <v>911570919.55000019</v>
      </c>
      <c r="M168" s="34">
        <v>824667447.40000021</v>
      </c>
      <c r="N168" s="34">
        <v>716537181.55000007</v>
      </c>
      <c r="O168" s="34">
        <v>711469634.49000001</v>
      </c>
      <c r="P168" s="34">
        <v>813766065.06999993</v>
      </c>
    </row>
    <row r="169" spans="1:16" ht="18" x14ac:dyDescent="0.35">
      <c r="A169" s="29"/>
      <c r="B169" s="35" t="s">
        <v>56</v>
      </c>
      <c r="C169" s="45"/>
      <c r="D169" s="36">
        <v>10605166981.920002</v>
      </c>
      <c r="E169" s="36">
        <v>968366961.63</v>
      </c>
      <c r="F169" s="36">
        <v>892339516.67999995</v>
      </c>
      <c r="G169" s="36">
        <v>1092650692.8199999</v>
      </c>
      <c r="H169" s="36">
        <v>1067180416.1500001</v>
      </c>
      <c r="I169" s="36">
        <v>978654977.88999987</v>
      </c>
      <c r="J169" s="36">
        <v>809257339.98999977</v>
      </c>
      <c r="K169" s="36">
        <v>879904147.63000011</v>
      </c>
      <c r="L169" s="36">
        <v>898152930.41000021</v>
      </c>
      <c r="M169" s="36">
        <v>802659142.1900003</v>
      </c>
      <c r="N169" s="36">
        <v>699198866.97000003</v>
      </c>
      <c r="O169" s="36">
        <v>706464523.49000001</v>
      </c>
      <c r="P169" s="36">
        <v>810337466.06999993</v>
      </c>
    </row>
    <row r="170" spans="1:16" ht="27" x14ac:dyDescent="0.25">
      <c r="A170" s="37"/>
      <c r="B170" s="38"/>
      <c r="C170" s="46" t="s">
        <v>55</v>
      </c>
      <c r="D170" s="40">
        <v>4970514166.2900009</v>
      </c>
      <c r="E170" s="40">
        <v>457344639.00000006</v>
      </c>
      <c r="F170" s="40">
        <v>438084208.05999994</v>
      </c>
      <c r="G170" s="40">
        <v>411487692.25999993</v>
      </c>
      <c r="H170" s="40">
        <v>542253744.01999998</v>
      </c>
      <c r="I170" s="40">
        <v>396616209.25999993</v>
      </c>
      <c r="J170" s="40">
        <v>401728363.75999981</v>
      </c>
      <c r="K170" s="40">
        <v>392657943.84000015</v>
      </c>
      <c r="L170" s="40">
        <v>424499104.44000012</v>
      </c>
      <c r="M170" s="40">
        <v>316588207.4800002</v>
      </c>
      <c r="N170" s="40">
        <v>330524674.22000009</v>
      </c>
      <c r="O170" s="40">
        <v>368594831.85000002</v>
      </c>
      <c r="P170" s="40">
        <v>490134548.09999996</v>
      </c>
    </row>
    <row r="171" spans="1:16" ht="27" x14ac:dyDescent="0.25">
      <c r="A171" s="37"/>
      <c r="B171" s="38"/>
      <c r="C171" s="46" t="s">
        <v>54</v>
      </c>
      <c r="D171" s="40">
        <v>472618724</v>
      </c>
      <c r="E171" s="40">
        <v>53301437</v>
      </c>
      <c r="F171" s="40">
        <v>42392069</v>
      </c>
      <c r="G171" s="40">
        <v>34601276</v>
      </c>
      <c r="H171" s="40">
        <v>41868964</v>
      </c>
      <c r="I171" s="40">
        <v>35331162</v>
      </c>
      <c r="J171" s="40">
        <v>38690607</v>
      </c>
      <c r="K171" s="40">
        <v>46184959</v>
      </c>
      <c r="L171" s="40">
        <v>41936154</v>
      </c>
      <c r="M171" s="40">
        <v>25332885</v>
      </c>
      <c r="N171" s="40">
        <v>29025306</v>
      </c>
      <c r="O171" s="40">
        <v>26686972</v>
      </c>
      <c r="P171" s="40">
        <v>57266933</v>
      </c>
    </row>
    <row r="172" spans="1:16" ht="27" x14ac:dyDescent="0.25">
      <c r="A172" s="37"/>
      <c r="B172" s="38"/>
      <c r="C172" s="46" t="s">
        <v>53</v>
      </c>
      <c r="D172" s="40">
        <v>578223354</v>
      </c>
      <c r="E172" s="40">
        <v>58502636</v>
      </c>
      <c r="F172" s="40">
        <v>47703708</v>
      </c>
      <c r="G172" s="40">
        <v>44433203</v>
      </c>
      <c r="H172" s="40">
        <v>45437271</v>
      </c>
      <c r="I172" s="40">
        <v>39449722</v>
      </c>
      <c r="J172" s="40">
        <v>46658109</v>
      </c>
      <c r="K172" s="40">
        <v>43607297</v>
      </c>
      <c r="L172" s="40">
        <v>47049347</v>
      </c>
      <c r="M172" s="40">
        <v>43002022</v>
      </c>
      <c r="N172" s="40">
        <v>42944922</v>
      </c>
      <c r="O172" s="40">
        <v>37629439</v>
      </c>
      <c r="P172" s="40">
        <v>81805678</v>
      </c>
    </row>
    <row r="173" spans="1:16" ht="27" x14ac:dyDescent="0.25">
      <c r="A173" s="37"/>
      <c r="B173" s="38"/>
      <c r="C173" s="46" t="s">
        <v>52</v>
      </c>
      <c r="D173" s="40">
        <v>3545729416.7599998</v>
      </c>
      <c r="E173" s="40">
        <v>306671254.98000008</v>
      </c>
      <c r="F173" s="40">
        <v>279582825.62</v>
      </c>
      <c r="G173" s="40">
        <v>423447214.56</v>
      </c>
      <c r="H173" s="40">
        <v>335154464.13000005</v>
      </c>
      <c r="I173" s="40">
        <v>414353290.62999994</v>
      </c>
      <c r="J173" s="40">
        <v>237748146.76999998</v>
      </c>
      <c r="K173" s="40">
        <v>264962656.26999998</v>
      </c>
      <c r="L173" s="40">
        <v>291837869.08000004</v>
      </c>
      <c r="M173" s="40">
        <v>325113114.50999999</v>
      </c>
      <c r="N173" s="40">
        <v>263371432.94</v>
      </c>
      <c r="O173" s="40">
        <v>248419811.82999998</v>
      </c>
      <c r="P173" s="40">
        <v>155067335.44</v>
      </c>
    </row>
    <row r="174" spans="1:16" ht="27" x14ac:dyDescent="0.25">
      <c r="A174" s="37"/>
      <c r="B174" s="38"/>
      <c r="C174" s="46" t="s">
        <v>51</v>
      </c>
      <c r="D174" s="40">
        <v>1038081320.87</v>
      </c>
      <c r="E174" s="40">
        <v>92546994.650000006</v>
      </c>
      <c r="F174" s="40">
        <v>84576706</v>
      </c>
      <c r="G174" s="40">
        <v>178681307</v>
      </c>
      <c r="H174" s="40">
        <v>102465973</v>
      </c>
      <c r="I174" s="40">
        <v>92904594</v>
      </c>
      <c r="J174" s="40">
        <v>84432113.460000008</v>
      </c>
      <c r="K174" s="40">
        <v>132491291.52000001</v>
      </c>
      <c r="L174" s="40">
        <v>92830455.890000001</v>
      </c>
      <c r="M174" s="40">
        <v>92622913.200000003</v>
      </c>
      <c r="N174" s="40">
        <v>33332531.809999999</v>
      </c>
      <c r="O174" s="40">
        <v>25133468.810000002</v>
      </c>
      <c r="P174" s="40">
        <v>26062971.530000001</v>
      </c>
    </row>
    <row r="175" spans="1:16" ht="18" x14ac:dyDescent="0.35">
      <c r="A175" s="29"/>
      <c r="B175" s="35" t="s">
        <v>232</v>
      </c>
      <c r="C175" s="45"/>
      <c r="D175" s="36">
        <v>15417326.700000001</v>
      </c>
      <c r="E175" s="36">
        <v>50757.9</v>
      </c>
      <c r="F175" s="36">
        <v>131940.1</v>
      </c>
      <c r="G175" s="36">
        <v>658077.06000000006</v>
      </c>
      <c r="H175" s="36">
        <v>917092.12</v>
      </c>
      <c r="I175" s="36">
        <v>5087361.4800000004</v>
      </c>
      <c r="J175" s="36">
        <v>1254006.9600000002</v>
      </c>
      <c r="K175" s="36">
        <v>4579698.3600000003</v>
      </c>
      <c r="L175" s="36">
        <v>1135577.71</v>
      </c>
      <c r="M175" s="36">
        <v>1595211.38</v>
      </c>
      <c r="N175" s="36">
        <v>7603.63</v>
      </c>
      <c r="O175" s="36">
        <v>0</v>
      </c>
      <c r="P175" s="36">
        <v>0</v>
      </c>
    </row>
    <row r="176" spans="1:16" ht="27" x14ac:dyDescent="0.25">
      <c r="A176" s="37"/>
      <c r="B176" s="38"/>
      <c r="C176" s="46" t="s">
        <v>233</v>
      </c>
      <c r="D176" s="40">
        <v>15417326.700000001</v>
      </c>
      <c r="E176" s="40">
        <v>50757.9</v>
      </c>
      <c r="F176" s="40">
        <v>131940.1</v>
      </c>
      <c r="G176" s="40">
        <v>658077.06000000006</v>
      </c>
      <c r="H176" s="40">
        <v>917092.12</v>
      </c>
      <c r="I176" s="40">
        <v>5087361.4800000004</v>
      </c>
      <c r="J176" s="40">
        <v>1254006.9600000002</v>
      </c>
      <c r="K176" s="40">
        <v>4579698.3600000003</v>
      </c>
      <c r="L176" s="40">
        <v>1135577.71</v>
      </c>
      <c r="M176" s="40">
        <v>1595211.38</v>
      </c>
      <c r="N176" s="40">
        <v>7603.63</v>
      </c>
      <c r="O176" s="40">
        <v>0</v>
      </c>
      <c r="P176" s="40">
        <v>0</v>
      </c>
    </row>
    <row r="177" spans="1:16" ht="18" x14ac:dyDescent="0.35">
      <c r="A177" s="29"/>
      <c r="B177" s="35" t="s">
        <v>50</v>
      </c>
      <c r="C177" s="45"/>
      <c r="D177" s="36">
        <v>77512948.000000015</v>
      </c>
      <c r="E177" s="36">
        <v>8110480</v>
      </c>
      <c r="F177" s="36">
        <v>10692994.18</v>
      </c>
      <c r="G177" s="36">
        <v>19517620</v>
      </c>
      <c r="H177" s="36">
        <v>5398421.2499999991</v>
      </c>
      <c r="I177" s="36">
        <v>11856051.970000001</v>
      </c>
      <c r="J177" s="36">
        <v>4655476.3599999994</v>
      </c>
      <c r="K177" s="36">
        <v>-1027426.1500000007</v>
      </c>
      <c r="L177" s="36">
        <v>-4704770.4600000009</v>
      </c>
      <c r="M177" s="36">
        <v>10252151.9</v>
      </c>
      <c r="N177" s="36">
        <v>11249348.949999999</v>
      </c>
      <c r="O177" s="36">
        <v>1114750</v>
      </c>
      <c r="P177" s="36">
        <v>397850</v>
      </c>
    </row>
    <row r="178" spans="1:16" x14ac:dyDescent="0.25">
      <c r="A178" s="37"/>
      <c r="B178" s="38"/>
      <c r="C178" s="46" t="s">
        <v>49</v>
      </c>
      <c r="D178" s="40">
        <v>3066000</v>
      </c>
      <c r="E178" s="40">
        <v>0</v>
      </c>
      <c r="F178" s="40">
        <v>0</v>
      </c>
      <c r="G178" s="40">
        <v>9407140</v>
      </c>
      <c r="H178" s="40">
        <v>-2107140</v>
      </c>
      <c r="I178" s="40">
        <v>2966000</v>
      </c>
      <c r="J178" s="40">
        <v>-7000000</v>
      </c>
      <c r="K178" s="40">
        <v>0</v>
      </c>
      <c r="L178" s="40">
        <v>-200000</v>
      </c>
      <c r="M178" s="40">
        <v>0</v>
      </c>
      <c r="N178" s="40">
        <v>0</v>
      </c>
      <c r="O178" s="40">
        <v>0</v>
      </c>
      <c r="P178" s="40">
        <v>0</v>
      </c>
    </row>
    <row r="179" spans="1:16" ht="27" x14ac:dyDescent="0.25">
      <c r="A179" s="37"/>
      <c r="B179" s="38"/>
      <c r="C179" s="46" t="s">
        <v>48</v>
      </c>
      <c r="D179" s="40">
        <v>40000</v>
      </c>
      <c r="E179" s="40">
        <v>10000</v>
      </c>
      <c r="F179" s="40">
        <v>10000</v>
      </c>
      <c r="G179" s="40">
        <v>10000</v>
      </c>
      <c r="H179" s="40">
        <v>10000</v>
      </c>
      <c r="I179" s="40">
        <v>10000</v>
      </c>
      <c r="J179" s="40">
        <v>10000</v>
      </c>
      <c r="K179" s="40">
        <v>10000</v>
      </c>
      <c r="L179" s="40">
        <v>-70000</v>
      </c>
      <c r="M179" s="40">
        <v>10000</v>
      </c>
      <c r="N179" s="40">
        <v>10000</v>
      </c>
      <c r="O179" s="40">
        <v>10000</v>
      </c>
      <c r="P179" s="40">
        <v>10000</v>
      </c>
    </row>
    <row r="180" spans="1:16" x14ac:dyDescent="0.25">
      <c r="A180" s="37"/>
      <c r="B180" s="38"/>
      <c r="C180" s="46" t="s">
        <v>47</v>
      </c>
      <c r="D180" s="40">
        <v>8438.9</v>
      </c>
      <c r="E180" s="40">
        <v>0</v>
      </c>
      <c r="F180" s="40">
        <v>350000</v>
      </c>
      <c r="G180" s="40">
        <v>0</v>
      </c>
      <c r="H180" s="40">
        <v>-90000</v>
      </c>
      <c r="I180" s="40">
        <v>0</v>
      </c>
      <c r="J180" s="40">
        <v>230000</v>
      </c>
      <c r="K180" s="40">
        <v>8438.9</v>
      </c>
      <c r="L180" s="40">
        <v>-490000</v>
      </c>
      <c r="M180" s="40">
        <v>0</v>
      </c>
      <c r="N180" s="40">
        <v>0</v>
      </c>
      <c r="O180" s="40">
        <v>0</v>
      </c>
      <c r="P180" s="40">
        <v>0</v>
      </c>
    </row>
    <row r="181" spans="1:16" ht="27" x14ac:dyDescent="0.25">
      <c r="A181" s="37"/>
      <c r="B181" s="38"/>
      <c r="C181" s="46" t="s">
        <v>46</v>
      </c>
      <c r="D181" s="40">
        <v>74398509.100000009</v>
      </c>
      <c r="E181" s="40">
        <v>8100480</v>
      </c>
      <c r="F181" s="40">
        <v>10332994.18</v>
      </c>
      <c r="G181" s="40">
        <v>10100480</v>
      </c>
      <c r="H181" s="40">
        <v>7585561.2499999991</v>
      </c>
      <c r="I181" s="40">
        <v>8880051.9700000007</v>
      </c>
      <c r="J181" s="40">
        <v>11415476.359999999</v>
      </c>
      <c r="K181" s="40">
        <v>-1045865.0500000007</v>
      </c>
      <c r="L181" s="40">
        <v>-3944770.4600000009</v>
      </c>
      <c r="M181" s="40">
        <v>10242151.9</v>
      </c>
      <c r="N181" s="40">
        <v>11239348.949999999</v>
      </c>
      <c r="O181" s="40">
        <v>1104750</v>
      </c>
      <c r="P181" s="40">
        <v>387850</v>
      </c>
    </row>
    <row r="182" spans="1:16" x14ac:dyDescent="0.25">
      <c r="A182" s="37"/>
      <c r="B182" s="38"/>
      <c r="C182" s="46" t="s">
        <v>45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</row>
    <row r="183" spans="1:16" ht="18" x14ac:dyDescent="0.35">
      <c r="A183" s="29"/>
      <c r="B183" s="35" t="s">
        <v>44</v>
      </c>
      <c r="C183" s="45"/>
      <c r="D183" s="36">
        <v>175289446.46999997</v>
      </c>
      <c r="E183" s="36">
        <v>5677360</v>
      </c>
      <c r="F183" s="36">
        <v>5903080</v>
      </c>
      <c r="G183" s="36">
        <v>15932232.75</v>
      </c>
      <c r="H183" s="36">
        <v>13989849.57</v>
      </c>
      <c r="I183" s="36">
        <v>61161433.5</v>
      </c>
      <c r="J183" s="36">
        <v>15769476.629999992</v>
      </c>
      <c r="K183" s="36">
        <v>21941642</v>
      </c>
      <c r="L183" s="36">
        <v>14590538.02</v>
      </c>
      <c r="M183" s="36">
        <v>7321362</v>
      </c>
      <c r="N183" s="36">
        <v>6081362</v>
      </c>
      <c r="O183" s="36">
        <v>3890361</v>
      </c>
      <c r="P183" s="36">
        <v>3030749</v>
      </c>
    </row>
    <row r="184" spans="1:16" x14ac:dyDescent="0.25">
      <c r="A184" s="37"/>
      <c r="B184" s="38"/>
      <c r="C184" s="46" t="s">
        <v>43</v>
      </c>
      <c r="D184" s="40">
        <v>60658594.649999999</v>
      </c>
      <c r="E184" s="40">
        <v>1018404</v>
      </c>
      <c r="F184" s="40">
        <v>1283484</v>
      </c>
      <c r="G184" s="40">
        <v>1297136.75</v>
      </c>
      <c r="H184" s="40">
        <v>6468489.3699999992</v>
      </c>
      <c r="I184" s="40">
        <v>2855567.5</v>
      </c>
      <c r="J184" s="40">
        <v>19416947.77</v>
      </c>
      <c r="K184" s="40">
        <v>10811613.369999999</v>
      </c>
      <c r="L184" s="40">
        <v>11766582.02</v>
      </c>
      <c r="M184" s="40">
        <v>972406</v>
      </c>
      <c r="N184" s="40">
        <v>3793152.87</v>
      </c>
      <c r="O184" s="40">
        <v>881406</v>
      </c>
      <c r="P184" s="40">
        <v>93405</v>
      </c>
    </row>
    <row r="185" spans="1:16" ht="27" x14ac:dyDescent="0.25">
      <c r="A185" s="37"/>
      <c r="B185" s="38"/>
      <c r="C185" s="46" t="s">
        <v>42</v>
      </c>
      <c r="D185" s="40">
        <v>41438123.200000003</v>
      </c>
      <c r="E185" s="40">
        <v>2508956</v>
      </c>
      <c r="F185" s="40">
        <v>2508956</v>
      </c>
      <c r="G185" s="40">
        <v>4013956</v>
      </c>
      <c r="H185" s="40">
        <v>2518605.2000000002</v>
      </c>
      <c r="I185" s="40">
        <v>2508956</v>
      </c>
      <c r="J185" s="40">
        <v>11441211.059999999</v>
      </c>
      <c r="K185" s="40">
        <v>3432700.94</v>
      </c>
      <c r="L185" s="40">
        <v>2428956</v>
      </c>
      <c r="M185" s="40">
        <v>2548956</v>
      </c>
      <c r="N185" s="40">
        <v>2508956</v>
      </c>
      <c r="O185" s="40">
        <v>2508955</v>
      </c>
      <c r="P185" s="40">
        <v>2508959</v>
      </c>
    </row>
    <row r="186" spans="1:16" ht="27" x14ac:dyDescent="0.25">
      <c r="A186" s="37"/>
      <c r="B186" s="38"/>
      <c r="C186" s="46" t="s">
        <v>262</v>
      </c>
      <c r="D186" s="40">
        <v>14783116.619999994</v>
      </c>
      <c r="E186" s="40">
        <v>0</v>
      </c>
      <c r="F186" s="40">
        <v>0</v>
      </c>
      <c r="G186" s="40">
        <v>0</v>
      </c>
      <c r="H186" s="40">
        <v>0</v>
      </c>
      <c r="I186" s="40">
        <v>48546910</v>
      </c>
      <c r="J186" s="40">
        <v>-11252427.140000008</v>
      </c>
      <c r="K186" s="40">
        <v>-11685619.369999999</v>
      </c>
      <c r="L186" s="40">
        <v>-8005000</v>
      </c>
      <c r="M186" s="40">
        <v>0</v>
      </c>
      <c r="N186" s="40">
        <v>-2820746.87</v>
      </c>
      <c r="O186" s="40">
        <v>0</v>
      </c>
      <c r="P186" s="40">
        <v>0</v>
      </c>
    </row>
    <row r="187" spans="1:16" ht="27" x14ac:dyDescent="0.25">
      <c r="A187" s="37"/>
      <c r="B187" s="38"/>
      <c r="C187" s="46" t="s">
        <v>41</v>
      </c>
      <c r="D187" s="40">
        <v>58409612</v>
      </c>
      <c r="E187" s="40">
        <v>2150000</v>
      </c>
      <c r="F187" s="40">
        <v>2110640</v>
      </c>
      <c r="G187" s="40">
        <v>10621140</v>
      </c>
      <c r="H187" s="40">
        <v>5002755</v>
      </c>
      <c r="I187" s="40">
        <v>7250000</v>
      </c>
      <c r="J187" s="40">
        <v>-3836255.0599999996</v>
      </c>
      <c r="K187" s="40">
        <v>19382947.059999999</v>
      </c>
      <c r="L187" s="40">
        <v>8400000</v>
      </c>
      <c r="M187" s="40">
        <v>3800000</v>
      </c>
      <c r="N187" s="40">
        <v>2600000</v>
      </c>
      <c r="O187" s="40">
        <v>500000</v>
      </c>
      <c r="P187" s="40">
        <v>428385</v>
      </c>
    </row>
    <row r="188" spans="1:16" ht="18" x14ac:dyDescent="0.35">
      <c r="A188" s="29"/>
      <c r="B188" s="35" t="s">
        <v>234</v>
      </c>
      <c r="C188" s="45"/>
      <c r="D188" s="36">
        <v>20912135.870000001</v>
      </c>
      <c r="E188" s="36">
        <v>0</v>
      </c>
      <c r="F188" s="36">
        <v>0</v>
      </c>
      <c r="G188" s="36">
        <v>112233.60000000001</v>
      </c>
      <c r="H188" s="36">
        <v>0</v>
      </c>
      <c r="I188" s="36">
        <v>1470054.67</v>
      </c>
      <c r="J188" s="36">
        <v>10000000</v>
      </c>
      <c r="K188" s="36">
        <v>9003549.9699999988</v>
      </c>
      <c r="L188" s="36">
        <v>0</v>
      </c>
      <c r="M188" s="36">
        <v>326297.63</v>
      </c>
      <c r="N188" s="36">
        <v>0</v>
      </c>
      <c r="O188" s="36">
        <v>0</v>
      </c>
      <c r="P188" s="36">
        <v>0</v>
      </c>
    </row>
    <row r="189" spans="1:16" x14ac:dyDescent="0.25">
      <c r="A189" s="37"/>
      <c r="B189" s="38"/>
      <c r="C189" s="46" t="s">
        <v>263</v>
      </c>
      <c r="D189" s="40">
        <v>20799902.27</v>
      </c>
      <c r="E189" s="40">
        <v>0</v>
      </c>
      <c r="F189" s="40">
        <v>0</v>
      </c>
      <c r="G189" s="40">
        <v>0</v>
      </c>
      <c r="H189" s="40">
        <v>0</v>
      </c>
      <c r="I189" s="40">
        <v>1470054.67</v>
      </c>
      <c r="J189" s="40">
        <v>10000000</v>
      </c>
      <c r="K189" s="40">
        <v>9003549.9699999988</v>
      </c>
      <c r="L189" s="40">
        <v>0</v>
      </c>
      <c r="M189" s="40">
        <v>326297.63</v>
      </c>
      <c r="N189" s="40">
        <v>0</v>
      </c>
      <c r="O189" s="40">
        <v>0</v>
      </c>
      <c r="P189" s="40">
        <v>0</v>
      </c>
    </row>
    <row r="190" spans="1:16" x14ac:dyDescent="0.25">
      <c r="A190" s="37"/>
      <c r="B190" s="38"/>
      <c r="C190" s="46" t="s">
        <v>235</v>
      </c>
      <c r="D190" s="40">
        <v>112233.60000000001</v>
      </c>
      <c r="E190" s="40">
        <v>0</v>
      </c>
      <c r="F190" s="40">
        <v>0</v>
      </c>
      <c r="G190" s="40">
        <v>112233.60000000001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</row>
    <row r="191" spans="1:16" ht="18" x14ac:dyDescent="0.35">
      <c r="A191" s="29"/>
      <c r="B191" s="35" t="s">
        <v>236</v>
      </c>
      <c r="C191" s="45"/>
      <c r="D191" s="36">
        <v>289296</v>
      </c>
      <c r="E191" s="36">
        <v>0</v>
      </c>
      <c r="F191" s="36">
        <v>53623</v>
      </c>
      <c r="G191" s="36">
        <v>7000</v>
      </c>
      <c r="H191" s="36">
        <v>44082</v>
      </c>
      <c r="I191" s="36">
        <v>35541</v>
      </c>
      <c r="J191" s="36">
        <v>179754</v>
      </c>
      <c r="K191" s="36">
        <v>0</v>
      </c>
      <c r="L191" s="36">
        <v>-30704</v>
      </c>
      <c r="M191" s="36">
        <v>0</v>
      </c>
      <c r="N191" s="36">
        <v>0</v>
      </c>
      <c r="O191" s="36">
        <v>0</v>
      </c>
      <c r="P191" s="36">
        <v>0</v>
      </c>
    </row>
    <row r="192" spans="1:16" x14ac:dyDescent="0.25">
      <c r="A192" s="37"/>
      <c r="B192" s="38"/>
      <c r="C192" s="46" t="s">
        <v>237</v>
      </c>
      <c r="D192" s="40">
        <v>289296</v>
      </c>
      <c r="E192" s="40">
        <v>0</v>
      </c>
      <c r="F192" s="40">
        <v>53623</v>
      </c>
      <c r="G192" s="40">
        <v>7000</v>
      </c>
      <c r="H192" s="40">
        <v>44082</v>
      </c>
      <c r="I192" s="40">
        <v>35541</v>
      </c>
      <c r="J192" s="40">
        <v>179754</v>
      </c>
      <c r="K192" s="40">
        <v>0</v>
      </c>
      <c r="L192" s="40">
        <v>-30704</v>
      </c>
      <c r="M192" s="40">
        <v>0</v>
      </c>
      <c r="N192" s="40">
        <v>0</v>
      </c>
      <c r="O192" s="40">
        <v>0</v>
      </c>
      <c r="P192" s="40">
        <v>0</v>
      </c>
    </row>
    <row r="193" spans="1:16" ht="18" x14ac:dyDescent="0.35">
      <c r="A193" s="29"/>
      <c r="B193" s="35" t="s">
        <v>40</v>
      </c>
      <c r="C193" s="45"/>
      <c r="D193" s="36">
        <v>18905035.060000002</v>
      </c>
      <c r="E193" s="36">
        <v>0</v>
      </c>
      <c r="F193" s="36">
        <v>4347541.05</v>
      </c>
      <c r="G193" s="36">
        <v>0</v>
      </c>
      <c r="H193" s="36">
        <v>1950328.28</v>
      </c>
      <c r="I193" s="36">
        <v>2781163.17</v>
      </c>
      <c r="J193" s="36">
        <v>2458024.5199999996</v>
      </c>
      <c r="K193" s="36">
        <v>2427347.87</v>
      </c>
      <c r="L193" s="36">
        <v>2427347.87</v>
      </c>
      <c r="M193" s="36">
        <v>2513282.2999999998</v>
      </c>
      <c r="N193" s="36">
        <v>0</v>
      </c>
      <c r="O193" s="36">
        <v>0</v>
      </c>
      <c r="P193" s="36">
        <v>0</v>
      </c>
    </row>
    <row r="194" spans="1:16" ht="27" x14ac:dyDescent="0.25">
      <c r="A194" s="37"/>
      <c r="B194" s="38"/>
      <c r="C194" s="46" t="s">
        <v>39</v>
      </c>
      <c r="D194" s="40">
        <v>18905035.060000002</v>
      </c>
      <c r="E194" s="40">
        <v>0</v>
      </c>
      <c r="F194" s="40">
        <v>4347541.05</v>
      </c>
      <c r="G194" s="40">
        <v>0</v>
      </c>
      <c r="H194" s="40">
        <v>1950328.28</v>
      </c>
      <c r="I194" s="40">
        <v>2781163.17</v>
      </c>
      <c r="J194" s="40">
        <v>2458024.5199999996</v>
      </c>
      <c r="K194" s="40">
        <v>2427347.87</v>
      </c>
      <c r="L194" s="40">
        <v>2427347.87</v>
      </c>
      <c r="M194" s="40">
        <v>2513282.2999999998</v>
      </c>
      <c r="N194" s="40">
        <v>0</v>
      </c>
      <c r="O194" s="40">
        <v>0</v>
      </c>
      <c r="P194" s="40">
        <v>0</v>
      </c>
    </row>
    <row r="195" spans="1:16" ht="18" x14ac:dyDescent="0.35">
      <c r="A195" s="32" t="s">
        <v>38</v>
      </c>
      <c r="B195" s="33"/>
      <c r="C195" s="44"/>
      <c r="D195" s="34">
        <v>127895323.96000001</v>
      </c>
      <c r="E195" s="34">
        <v>10789449.75</v>
      </c>
      <c r="F195" s="34">
        <v>5427489.7699999996</v>
      </c>
      <c r="G195" s="34">
        <v>21302856</v>
      </c>
      <c r="H195" s="34">
        <v>9875111.7699999996</v>
      </c>
      <c r="I195" s="34">
        <v>7676767.8600000003</v>
      </c>
      <c r="J195" s="34">
        <v>12766646.18</v>
      </c>
      <c r="K195" s="34">
        <v>23437470.830000002</v>
      </c>
      <c r="L195" s="34">
        <v>26981261.82</v>
      </c>
      <c r="M195" s="34">
        <v>-4676802.37</v>
      </c>
      <c r="N195" s="34">
        <v>11973419.560000001</v>
      </c>
      <c r="O195" s="34">
        <v>0</v>
      </c>
      <c r="P195" s="34">
        <v>2341652.79</v>
      </c>
    </row>
    <row r="196" spans="1:16" ht="18" x14ac:dyDescent="0.35">
      <c r="A196" s="29"/>
      <c r="B196" s="35" t="s">
        <v>37</v>
      </c>
      <c r="C196" s="45"/>
      <c r="D196" s="36">
        <v>20727251.460000001</v>
      </c>
      <c r="E196" s="36">
        <v>355578.63</v>
      </c>
      <c r="F196" s="36">
        <v>1240085.6500000001</v>
      </c>
      <c r="G196" s="36">
        <v>5131411.4400000004</v>
      </c>
      <c r="H196" s="36">
        <v>1245743.77</v>
      </c>
      <c r="I196" s="36">
        <v>2115949.6</v>
      </c>
      <c r="J196" s="36">
        <v>21272.37000000013</v>
      </c>
      <c r="K196" s="36">
        <v>2803419.9099999997</v>
      </c>
      <c r="L196" s="36">
        <v>9453440.1099999994</v>
      </c>
      <c r="M196" s="36">
        <v>-4676802.37</v>
      </c>
      <c r="N196" s="36">
        <v>695499.56</v>
      </c>
      <c r="O196" s="36">
        <v>0</v>
      </c>
      <c r="P196" s="36">
        <v>2341652.79</v>
      </c>
    </row>
    <row r="197" spans="1:16" x14ac:dyDescent="0.25">
      <c r="A197" s="37"/>
      <c r="B197" s="38"/>
      <c r="C197" s="46" t="s">
        <v>36</v>
      </c>
      <c r="D197" s="40">
        <v>1842112.65</v>
      </c>
      <c r="E197" s="40">
        <v>221009.59999999998</v>
      </c>
      <c r="F197" s="40">
        <v>195881</v>
      </c>
      <c r="G197" s="40">
        <v>33000</v>
      </c>
      <c r="H197" s="40">
        <v>409119</v>
      </c>
      <c r="I197" s="40">
        <v>712150.8</v>
      </c>
      <c r="J197" s="40">
        <v>17034.689999999999</v>
      </c>
      <c r="K197" s="40">
        <v>142073.56</v>
      </c>
      <c r="L197" s="40">
        <v>846044</v>
      </c>
      <c r="M197" s="40">
        <v>-734200</v>
      </c>
      <c r="N197" s="40">
        <v>0</v>
      </c>
      <c r="O197" s="40">
        <v>0</v>
      </c>
      <c r="P197" s="40">
        <v>0</v>
      </c>
    </row>
    <row r="198" spans="1:16" ht="27" x14ac:dyDescent="0.25">
      <c r="A198" s="37"/>
      <c r="B198" s="38"/>
      <c r="C198" s="46" t="s">
        <v>239</v>
      </c>
      <c r="D198" s="40">
        <v>51719.03</v>
      </c>
      <c r="E198" s="40">
        <v>38169.03</v>
      </c>
      <c r="F198" s="40">
        <v>0</v>
      </c>
      <c r="G198" s="40">
        <v>0</v>
      </c>
      <c r="H198" s="40">
        <v>0</v>
      </c>
      <c r="I198" s="40">
        <v>13550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</row>
    <row r="199" spans="1:16" ht="27" x14ac:dyDescent="0.25">
      <c r="A199" s="37"/>
      <c r="B199" s="38"/>
      <c r="C199" s="46" t="s">
        <v>35</v>
      </c>
      <c r="D199" s="40">
        <v>17029371.780000001</v>
      </c>
      <c r="E199" s="40">
        <v>96400</v>
      </c>
      <c r="F199" s="40">
        <v>1044204.6500000001</v>
      </c>
      <c r="G199" s="40">
        <v>5098411.4400000004</v>
      </c>
      <c r="H199" s="40">
        <v>836624.77</v>
      </c>
      <c r="I199" s="40">
        <v>1390248.8</v>
      </c>
      <c r="J199" s="40">
        <v>4237.6800000001313</v>
      </c>
      <c r="K199" s="40">
        <v>2657298.3499999996</v>
      </c>
      <c r="L199" s="40">
        <v>7507396.1100000003</v>
      </c>
      <c r="M199" s="40">
        <v>-3942602.37</v>
      </c>
      <c r="N199" s="40">
        <v>-4500.4399999999996</v>
      </c>
      <c r="O199" s="40">
        <v>0</v>
      </c>
      <c r="P199" s="40">
        <v>2341652.79</v>
      </c>
    </row>
    <row r="200" spans="1:16" ht="27" x14ac:dyDescent="0.25">
      <c r="A200" s="37"/>
      <c r="B200" s="38"/>
      <c r="C200" s="46" t="s">
        <v>238</v>
      </c>
      <c r="D200" s="40">
        <v>1804048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4048</v>
      </c>
      <c r="L200" s="40">
        <v>1100000</v>
      </c>
      <c r="M200" s="40">
        <v>0</v>
      </c>
      <c r="N200" s="40">
        <v>700000</v>
      </c>
      <c r="O200" s="40">
        <v>0</v>
      </c>
      <c r="P200" s="40">
        <v>0</v>
      </c>
    </row>
    <row r="201" spans="1:16" ht="18" x14ac:dyDescent="0.35">
      <c r="A201" s="29"/>
      <c r="B201" s="35" t="s">
        <v>34</v>
      </c>
      <c r="C201" s="45"/>
      <c r="D201" s="36">
        <v>2661189.21</v>
      </c>
      <c r="E201" s="36">
        <v>169260.01</v>
      </c>
      <c r="F201" s="36">
        <v>1155202.1200000001</v>
      </c>
      <c r="G201" s="36">
        <v>32913</v>
      </c>
      <c r="H201" s="36">
        <v>25000</v>
      </c>
      <c r="I201" s="36">
        <v>161863.51</v>
      </c>
      <c r="J201" s="36">
        <v>150336</v>
      </c>
      <c r="K201" s="36">
        <v>919341</v>
      </c>
      <c r="L201" s="36">
        <v>47273.57</v>
      </c>
      <c r="M201" s="36">
        <v>0</v>
      </c>
      <c r="N201" s="36">
        <v>0</v>
      </c>
      <c r="O201" s="36">
        <v>0</v>
      </c>
      <c r="P201" s="36">
        <v>0</v>
      </c>
    </row>
    <row r="202" spans="1:16" x14ac:dyDescent="0.25">
      <c r="A202" s="37"/>
      <c r="B202" s="38"/>
      <c r="C202" s="46" t="s">
        <v>33</v>
      </c>
      <c r="D202" s="40">
        <v>175466.27000000002</v>
      </c>
      <c r="E202" s="40">
        <v>6580.01</v>
      </c>
      <c r="F202" s="40">
        <v>78080</v>
      </c>
      <c r="G202" s="40">
        <v>0</v>
      </c>
      <c r="H202" s="40">
        <v>-20880</v>
      </c>
      <c r="I202" s="40">
        <v>77906.260000000009</v>
      </c>
      <c r="J202" s="40">
        <v>0</v>
      </c>
      <c r="K202" s="40">
        <v>4500</v>
      </c>
      <c r="L202" s="40">
        <v>29280</v>
      </c>
      <c r="M202" s="40">
        <v>0</v>
      </c>
      <c r="N202" s="40">
        <v>0</v>
      </c>
      <c r="O202" s="40">
        <v>0</v>
      </c>
      <c r="P202" s="40">
        <v>0</v>
      </c>
    </row>
    <row r="203" spans="1:16" x14ac:dyDescent="0.25">
      <c r="A203" s="37"/>
      <c r="B203" s="38"/>
      <c r="C203" s="46" t="s">
        <v>257</v>
      </c>
      <c r="D203" s="40">
        <v>750195.12</v>
      </c>
      <c r="E203" s="40">
        <v>0</v>
      </c>
      <c r="F203" s="40">
        <v>750195.12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</row>
    <row r="204" spans="1:16" x14ac:dyDescent="0.25">
      <c r="A204" s="37"/>
      <c r="B204" s="38"/>
      <c r="C204" s="46" t="s">
        <v>255</v>
      </c>
      <c r="D204" s="40">
        <v>1729247.82</v>
      </c>
      <c r="E204" s="40">
        <v>162680</v>
      </c>
      <c r="F204" s="40">
        <v>326927</v>
      </c>
      <c r="G204" s="40">
        <v>26633</v>
      </c>
      <c r="H204" s="40">
        <v>45880</v>
      </c>
      <c r="I204" s="40">
        <v>83957.25</v>
      </c>
      <c r="J204" s="40">
        <v>150336</v>
      </c>
      <c r="K204" s="40">
        <v>914841</v>
      </c>
      <c r="L204" s="40">
        <v>17993.57</v>
      </c>
      <c r="M204" s="40">
        <v>0</v>
      </c>
      <c r="N204" s="40">
        <v>0</v>
      </c>
      <c r="O204" s="40">
        <v>0</v>
      </c>
      <c r="P204" s="40">
        <v>0</v>
      </c>
    </row>
    <row r="205" spans="1:16" ht="27" x14ac:dyDescent="0.25">
      <c r="A205" s="37"/>
      <c r="B205" s="38"/>
      <c r="C205" s="46" t="s">
        <v>256</v>
      </c>
      <c r="D205" s="40">
        <v>6280</v>
      </c>
      <c r="E205" s="40">
        <v>0</v>
      </c>
      <c r="F205" s="40">
        <v>0</v>
      </c>
      <c r="G205" s="40">
        <v>6280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</row>
    <row r="206" spans="1:16" ht="18" x14ac:dyDescent="0.35">
      <c r="A206" s="29"/>
      <c r="B206" s="35" t="s">
        <v>248</v>
      </c>
      <c r="C206" s="45"/>
      <c r="D206" s="36">
        <v>2827610.4</v>
      </c>
      <c r="E206" s="36">
        <v>15513.4</v>
      </c>
      <c r="F206" s="36">
        <v>2</v>
      </c>
      <c r="G206" s="36">
        <v>20927</v>
      </c>
      <c r="H206" s="36">
        <v>-2</v>
      </c>
      <c r="I206" s="36">
        <v>0</v>
      </c>
      <c r="J206" s="36">
        <v>0</v>
      </c>
      <c r="K206" s="36">
        <v>2791170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</row>
    <row r="207" spans="1:16" x14ac:dyDescent="0.25">
      <c r="A207" s="37"/>
      <c r="B207" s="38"/>
      <c r="C207" s="46" t="s">
        <v>249</v>
      </c>
      <c r="D207" s="40">
        <v>2806683.4</v>
      </c>
      <c r="E207" s="40">
        <v>15513.4</v>
      </c>
      <c r="F207" s="40">
        <v>2</v>
      </c>
      <c r="G207" s="40">
        <v>0</v>
      </c>
      <c r="H207" s="40">
        <v>-2</v>
      </c>
      <c r="I207" s="40">
        <v>0</v>
      </c>
      <c r="J207" s="40">
        <v>0</v>
      </c>
      <c r="K207" s="40">
        <v>2791170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</row>
    <row r="208" spans="1:16" x14ac:dyDescent="0.25">
      <c r="A208" s="37"/>
      <c r="B208" s="38"/>
      <c r="C208" s="46" t="s">
        <v>250</v>
      </c>
      <c r="D208" s="40">
        <v>20927</v>
      </c>
      <c r="E208" s="40">
        <v>0</v>
      </c>
      <c r="F208" s="40">
        <v>0</v>
      </c>
      <c r="G208" s="40">
        <v>20927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</row>
    <row r="209" spans="1:16" ht="18" x14ac:dyDescent="0.35">
      <c r="A209" s="29"/>
      <c r="B209" s="35" t="s">
        <v>251</v>
      </c>
      <c r="C209" s="45"/>
      <c r="D209" s="36">
        <v>57554865.799999997</v>
      </c>
      <c r="E209" s="36">
        <v>0</v>
      </c>
      <c r="F209" s="36">
        <v>504600</v>
      </c>
      <c r="G209" s="36">
        <v>16116716</v>
      </c>
      <c r="H209" s="36">
        <v>8263550</v>
      </c>
      <c r="I209" s="36">
        <v>5054580</v>
      </c>
      <c r="J209" s="36">
        <v>12620494</v>
      </c>
      <c r="K209" s="36">
        <v>11494497.800000001</v>
      </c>
      <c r="L209" s="36">
        <v>1223528</v>
      </c>
      <c r="M209" s="36">
        <v>0</v>
      </c>
      <c r="N209" s="36">
        <v>2276900</v>
      </c>
      <c r="O209" s="36">
        <v>0</v>
      </c>
      <c r="P209" s="36">
        <v>0</v>
      </c>
    </row>
    <row r="210" spans="1:16" x14ac:dyDescent="0.25">
      <c r="A210" s="37"/>
      <c r="B210" s="38"/>
      <c r="C210" s="46" t="s">
        <v>252</v>
      </c>
      <c r="D210" s="40">
        <v>57174155.799999997</v>
      </c>
      <c r="E210" s="40">
        <v>0</v>
      </c>
      <c r="F210" s="40">
        <v>504600</v>
      </c>
      <c r="G210" s="40">
        <v>16116716</v>
      </c>
      <c r="H210" s="40">
        <v>8263550</v>
      </c>
      <c r="I210" s="40">
        <v>5054580</v>
      </c>
      <c r="J210" s="40">
        <v>12620494</v>
      </c>
      <c r="K210" s="40">
        <v>11113787.800000001</v>
      </c>
      <c r="L210" s="40">
        <v>1223528</v>
      </c>
      <c r="M210" s="40">
        <v>0</v>
      </c>
      <c r="N210" s="40">
        <v>2276900</v>
      </c>
      <c r="O210" s="40">
        <v>0</v>
      </c>
      <c r="P210" s="40">
        <v>0</v>
      </c>
    </row>
    <row r="211" spans="1:16" x14ac:dyDescent="0.25">
      <c r="A211" s="37"/>
      <c r="B211" s="38"/>
      <c r="C211" s="46" t="s">
        <v>264</v>
      </c>
      <c r="D211" s="40">
        <v>160710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160710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</row>
    <row r="212" spans="1:16" x14ac:dyDescent="0.25">
      <c r="A212" s="37"/>
      <c r="B212" s="38"/>
      <c r="C212" s="46" t="s">
        <v>265</v>
      </c>
      <c r="D212" s="40">
        <v>220000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220000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</row>
    <row r="213" spans="1:16" ht="18" x14ac:dyDescent="0.35">
      <c r="A213" s="29"/>
      <c r="B213" s="35" t="s">
        <v>253</v>
      </c>
      <c r="C213" s="45"/>
      <c r="D213" s="36">
        <v>11808310</v>
      </c>
      <c r="E213" s="36">
        <v>5800</v>
      </c>
      <c r="F213" s="36">
        <v>2516000</v>
      </c>
      <c r="G213" s="36">
        <v>0</v>
      </c>
      <c r="H213" s="36">
        <v>0</v>
      </c>
      <c r="I213" s="36">
        <v>0</v>
      </c>
      <c r="J213" s="36">
        <v>0</v>
      </c>
      <c r="K213" s="36">
        <v>1856710</v>
      </c>
      <c r="L213" s="36">
        <v>0</v>
      </c>
      <c r="M213" s="36">
        <v>0</v>
      </c>
      <c r="N213" s="36">
        <v>7429800</v>
      </c>
      <c r="O213" s="36">
        <v>0</v>
      </c>
      <c r="P213" s="36">
        <v>0</v>
      </c>
    </row>
    <row r="214" spans="1:16" x14ac:dyDescent="0.25">
      <c r="A214" s="37"/>
      <c r="B214" s="38"/>
      <c r="C214" s="46" t="s">
        <v>254</v>
      </c>
      <c r="D214" s="40">
        <v>11808310</v>
      </c>
      <c r="E214" s="40">
        <v>5800</v>
      </c>
      <c r="F214" s="40">
        <v>2516000</v>
      </c>
      <c r="G214" s="40">
        <v>0</v>
      </c>
      <c r="H214" s="40">
        <v>0</v>
      </c>
      <c r="I214" s="40">
        <v>0</v>
      </c>
      <c r="J214" s="40">
        <v>0</v>
      </c>
      <c r="K214" s="40">
        <v>1856710</v>
      </c>
      <c r="L214" s="40">
        <v>0</v>
      </c>
      <c r="M214" s="40">
        <v>0</v>
      </c>
      <c r="N214" s="40">
        <v>7429800</v>
      </c>
      <c r="O214" s="40">
        <v>0</v>
      </c>
      <c r="P214" s="40">
        <v>0</v>
      </c>
    </row>
    <row r="215" spans="1:16" ht="18" x14ac:dyDescent="0.35">
      <c r="A215" s="29"/>
      <c r="B215" s="35" t="s">
        <v>240</v>
      </c>
      <c r="C215" s="45"/>
      <c r="D215" s="36">
        <v>24289284.089999996</v>
      </c>
      <c r="E215" s="36">
        <v>10243297.710000001</v>
      </c>
      <c r="F215" s="36">
        <v>11600</v>
      </c>
      <c r="G215" s="36">
        <v>888.56</v>
      </c>
      <c r="H215" s="36">
        <v>0</v>
      </c>
      <c r="I215" s="36">
        <v>344374.75</v>
      </c>
      <c r="J215" s="36">
        <v>-25456.19000000001</v>
      </c>
      <c r="K215" s="36">
        <v>1064929.1200000001</v>
      </c>
      <c r="L215" s="36">
        <v>11078430.140000001</v>
      </c>
      <c r="M215" s="36">
        <v>0</v>
      </c>
      <c r="N215" s="36">
        <v>1571220</v>
      </c>
      <c r="O215" s="36">
        <v>0</v>
      </c>
      <c r="P215" s="36">
        <v>0</v>
      </c>
    </row>
    <row r="216" spans="1:16" x14ac:dyDescent="0.25">
      <c r="A216" s="37"/>
      <c r="B216" s="38"/>
      <c r="C216" s="46" t="s">
        <v>242</v>
      </c>
      <c r="D216" s="40">
        <v>1583807.15</v>
      </c>
      <c r="E216" s="40">
        <v>2844.32</v>
      </c>
      <c r="F216" s="40">
        <v>0</v>
      </c>
      <c r="G216" s="40">
        <v>0</v>
      </c>
      <c r="H216" s="40">
        <v>0</v>
      </c>
      <c r="I216" s="40">
        <v>-2315.1999999999998</v>
      </c>
      <c r="J216" s="40">
        <v>12587.15</v>
      </c>
      <c r="K216" s="40">
        <v>0</v>
      </c>
      <c r="L216" s="40">
        <v>-529.12</v>
      </c>
      <c r="M216" s="40">
        <v>0</v>
      </c>
      <c r="N216" s="40">
        <v>1571220</v>
      </c>
      <c r="O216" s="40">
        <v>0</v>
      </c>
      <c r="P216" s="40">
        <v>0</v>
      </c>
    </row>
    <row r="217" spans="1:16" ht="27" x14ac:dyDescent="0.25">
      <c r="A217" s="37"/>
      <c r="B217" s="38"/>
      <c r="C217" s="46" t="s">
        <v>266</v>
      </c>
      <c r="D217" s="40">
        <v>110429.11</v>
      </c>
      <c r="E217" s="40">
        <v>0</v>
      </c>
      <c r="F217" s="40">
        <v>0</v>
      </c>
      <c r="G217" s="40">
        <v>0</v>
      </c>
      <c r="H217" s="40">
        <v>0</v>
      </c>
      <c r="I217" s="40">
        <v>109899.98999999999</v>
      </c>
      <c r="J217" s="40">
        <v>0</v>
      </c>
      <c r="K217" s="40">
        <v>529.12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</row>
    <row r="218" spans="1:16" ht="27" x14ac:dyDescent="0.25">
      <c r="A218" s="37"/>
      <c r="B218" s="38"/>
      <c r="C218" s="46" t="s">
        <v>241</v>
      </c>
      <c r="D218" s="40">
        <v>1399578.12</v>
      </c>
      <c r="E218" s="40">
        <v>0</v>
      </c>
      <c r="F218" s="40">
        <v>0</v>
      </c>
      <c r="G218" s="40">
        <v>0</v>
      </c>
      <c r="H218" s="40">
        <v>0</v>
      </c>
      <c r="I218" s="40">
        <v>133340</v>
      </c>
      <c r="J218" s="40">
        <v>31038.12</v>
      </c>
      <c r="K218" s="40">
        <v>76000</v>
      </c>
      <c r="L218" s="40">
        <v>1159200</v>
      </c>
      <c r="M218" s="40">
        <v>0</v>
      </c>
      <c r="N218" s="40">
        <v>0</v>
      </c>
      <c r="O218" s="40">
        <v>0</v>
      </c>
      <c r="P218" s="40">
        <v>0</v>
      </c>
    </row>
    <row r="219" spans="1:16" ht="27" x14ac:dyDescent="0.25">
      <c r="A219" s="37"/>
      <c r="B219" s="38"/>
      <c r="C219" s="46" t="s">
        <v>243</v>
      </c>
      <c r="D219" s="40">
        <v>21068078.469999999</v>
      </c>
      <c r="E219" s="40">
        <v>10179790.01</v>
      </c>
      <c r="F219" s="40">
        <v>0</v>
      </c>
      <c r="G219" s="40">
        <v>888.56</v>
      </c>
      <c r="H219" s="40">
        <v>0</v>
      </c>
      <c r="I219" s="40">
        <v>0</v>
      </c>
      <c r="J219" s="40">
        <v>0</v>
      </c>
      <c r="K219" s="40">
        <v>988400</v>
      </c>
      <c r="L219" s="40">
        <v>9898999.9000000004</v>
      </c>
      <c r="M219" s="40">
        <v>0</v>
      </c>
      <c r="N219" s="40">
        <v>0</v>
      </c>
      <c r="O219" s="40">
        <v>0</v>
      </c>
      <c r="P219" s="40">
        <v>0</v>
      </c>
    </row>
    <row r="220" spans="1:16" x14ac:dyDescent="0.25">
      <c r="A220" s="37"/>
      <c r="B220" s="38"/>
      <c r="C220" s="46" t="s">
        <v>244</v>
      </c>
      <c r="D220" s="40">
        <v>127391.24</v>
      </c>
      <c r="E220" s="40">
        <v>60663.38</v>
      </c>
      <c r="F220" s="40">
        <v>11600</v>
      </c>
      <c r="G220" s="40">
        <v>0</v>
      </c>
      <c r="H220" s="40">
        <v>0</v>
      </c>
      <c r="I220" s="40">
        <v>103449.96</v>
      </c>
      <c r="J220" s="40">
        <v>-69081.460000000006</v>
      </c>
      <c r="K220" s="40">
        <v>0</v>
      </c>
      <c r="L220" s="40">
        <v>20759.36</v>
      </c>
      <c r="M220" s="40">
        <v>0</v>
      </c>
      <c r="N220" s="40">
        <v>0</v>
      </c>
      <c r="O220" s="40">
        <v>0</v>
      </c>
      <c r="P220" s="40">
        <v>0</v>
      </c>
    </row>
    <row r="221" spans="1:16" ht="18" x14ac:dyDescent="0.35">
      <c r="A221" s="29"/>
      <c r="B221" s="35" t="s">
        <v>245</v>
      </c>
      <c r="C221" s="45"/>
      <c r="D221" s="36">
        <v>8026813</v>
      </c>
      <c r="E221" s="36">
        <v>0</v>
      </c>
      <c r="F221" s="36">
        <v>0</v>
      </c>
      <c r="G221" s="36">
        <v>0</v>
      </c>
      <c r="H221" s="36">
        <v>340820</v>
      </c>
      <c r="I221" s="36">
        <v>0</v>
      </c>
      <c r="J221" s="36">
        <v>0</v>
      </c>
      <c r="K221" s="36">
        <v>2507403</v>
      </c>
      <c r="L221" s="36">
        <v>5178590</v>
      </c>
      <c r="M221" s="36">
        <v>0</v>
      </c>
      <c r="N221" s="36">
        <v>0</v>
      </c>
      <c r="O221" s="36">
        <v>0</v>
      </c>
      <c r="P221" s="36">
        <v>0</v>
      </c>
    </row>
    <row r="222" spans="1:16" x14ac:dyDescent="0.25">
      <c r="A222" s="37"/>
      <c r="B222" s="38"/>
      <c r="C222" s="46" t="s">
        <v>247</v>
      </c>
      <c r="D222" s="40">
        <v>2773418</v>
      </c>
      <c r="E222" s="40">
        <v>0</v>
      </c>
      <c r="F222" s="40">
        <v>0</v>
      </c>
      <c r="G222" s="40">
        <v>0</v>
      </c>
      <c r="H222" s="40">
        <v>340820</v>
      </c>
      <c r="I222" s="40">
        <v>0</v>
      </c>
      <c r="J222" s="40">
        <v>0</v>
      </c>
      <c r="K222" s="40">
        <v>2432598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</row>
    <row r="223" spans="1:16" x14ac:dyDescent="0.25">
      <c r="A223" s="37"/>
      <c r="B223" s="38"/>
      <c r="C223" s="46" t="s">
        <v>246</v>
      </c>
      <c r="D223" s="40">
        <v>5253395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74805</v>
      </c>
      <c r="L223" s="40">
        <v>5178590</v>
      </c>
      <c r="M223" s="40">
        <v>0</v>
      </c>
      <c r="N223" s="40">
        <v>0</v>
      </c>
      <c r="O223" s="40">
        <v>0</v>
      </c>
      <c r="P223" s="40">
        <v>0</v>
      </c>
    </row>
    <row r="224" spans="1:16" ht="18" x14ac:dyDescent="0.35">
      <c r="A224" s="32" t="s">
        <v>32</v>
      </c>
      <c r="B224" s="33"/>
      <c r="C224" s="44"/>
      <c r="D224" s="34">
        <v>207169918.72999999</v>
      </c>
      <c r="E224" s="34">
        <v>9933978</v>
      </c>
      <c r="F224" s="34">
        <v>17981651.579999998</v>
      </c>
      <c r="G224" s="34">
        <v>6678195.71</v>
      </c>
      <c r="H224" s="34">
        <v>33681570.420000002</v>
      </c>
      <c r="I224" s="34">
        <v>9882537.0500000007</v>
      </c>
      <c r="J224" s="34">
        <v>77642486.789999992</v>
      </c>
      <c r="K224" s="34">
        <v>26599161.039999999</v>
      </c>
      <c r="L224" s="34">
        <v>-1903899.5300000012</v>
      </c>
      <c r="M224" s="34">
        <v>1019583.1600000001</v>
      </c>
      <c r="N224" s="34">
        <v>12037033.859999999</v>
      </c>
      <c r="O224" s="34">
        <v>300000</v>
      </c>
      <c r="P224" s="34">
        <v>13317620.65</v>
      </c>
    </row>
    <row r="225" spans="1:16" ht="18" x14ac:dyDescent="0.35">
      <c r="A225" s="29"/>
      <c r="B225" s="35" t="s">
        <v>31</v>
      </c>
      <c r="C225" s="45"/>
      <c r="D225" s="36">
        <v>93919425.559999987</v>
      </c>
      <c r="E225" s="36">
        <v>5433978</v>
      </c>
      <c r="F225" s="36">
        <v>5435725.1400000006</v>
      </c>
      <c r="G225" s="36">
        <v>6678195.71</v>
      </c>
      <c r="H225" s="36">
        <v>8210585.0800000001</v>
      </c>
      <c r="I225" s="36">
        <v>6982018.0800000001</v>
      </c>
      <c r="J225" s="36">
        <v>47510046.850000001</v>
      </c>
      <c r="K225" s="36">
        <v>21889929.189999998</v>
      </c>
      <c r="L225" s="36">
        <v>-19215282.960000001</v>
      </c>
      <c r="M225" s="36">
        <v>5532427.9800000004</v>
      </c>
      <c r="N225" s="36">
        <v>5461802.4900000002</v>
      </c>
      <c r="O225" s="36">
        <v>0</v>
      </c>
      <c r="P225" s="36">
        <v>0</v>
      </c>
    </row>
    <row r="226" spans="1:16" ht="27" x14ac:dyDescent="0.25">
      <c r="A226" s="37"/>
      <c r="B226" s="38"/>
      <c r="C226" s="46" t="s">
        <v>30</v>
      </c>
      <c r="D226" s="40">
        <v>53262033.18</v>
      </c>
      <c r="E226" s="40">
        <v>5433978</v>
      </c>
      <c r="F226" s="40">
        <v>5435725.1400000006</v>
      </c>
      <c r="G226" s="40">
        <v>5933978</v>
      </c>
      <c r="H226" s="40">
        <v>4410585.08</v>
      </c>
      <c r="I226" s="40">
        <v>3832864.4299999997</v>
      </c>
      <c r="J226" s="40">
        <v>4728302.95</v>
      </c>
      <c r="K226" s="40">
        <v>6959419.1600000001</v>
      </c>
      <c r="L226" s="40">
        <v>5532949.9500000011</v>
      </c>
      <c r="M226" s="40">
        <v>5532427.9800000004</v>
      </c>
      <c r="N226" s="40">
        <v>5461802.4900000002</v>
      </c>
      <c r="O226" s="40">
        <v>0</v>
      </c>
      <c r="P226" s="40">
        <v>0</v>
      </c>
    </row>
    <row r="227" spans="1:16" ht="27" x14ac:dyDescent="0.25">
      <c r="A227" s="37"/>
      <c r="B227" s="38"/>
      <c r="C227" s="46" t="s">
        <v>29</v>
      </c>
      <c r="D227" s="40">
        <v>14333036.430000002</v>
      </c>
      <c r="E227" s="40">
        <v>0</v>
      </c>
      <c r="F227" s="40">
        <v>0</v>
      </c>
      <c r="G227" s="40">
        <v>744217.71</v>
      </c>
      <c r="H227" s="40">
        <v>1300000</v>
      </c>
      <c r="I227" s="40">
        <v>5649153.6500000004</v>
      </c>
      <c r="J227" s="40">
        <v>281743.90000000008</v>
      </c>
      <c r="K227" s="40">
        <v>1546848.25</v>
      </c>
      <c r="L227" s="40">
        <v>4811072.92</v>
      </c>
      <c r="M227" s="40">
        <v>0</v>
      </c>
      <c r="N227" s="40">
        <v>0</v>
      </c>
      <c r="O227" s="40">
        <v>0</v>
      </c>
      <c r="P227" s="40">
        <v>0</v>
      </c>
    </row>
    <row r="228" spans="1:16" ht="27" x14ac:dyDescent="0.25">
      <c r="A228" s="37"/>
      <c r="B228" s="38"/>
      <c r="C228" s="46" t="s">
        <v>267</v>
      </c>
      <c r="D228" s="40">
        <v>20955861.109999999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9084885.6699999999</v>
      </c>
      <c r="L228" s="40">
        <v>11870975.439999999</v>
      </c>
      <c r="M228" s="40">
        <v>0</v>
      </c>
      <c r="N228" s="40">
        <v>0</v>
      </c>
      <c r="O228" s="40">
        <v>0</v>
      </c>
      <c r="P228" s="40">
        <v>0</v>
      </c>
    </row>
    <row r="229" spans="1:16" ht="27" x14ac:dyDescent="0.25">
      <c r="A229" s="37"/>
      <c r="B229" s="38"/>
      <c r="C229" s="46" t="s">
        <v>28</v>
      </c>
      <c r="D229" s="40">
        <v>4432890.4299999988</v>
      </c>
      <c r="E229" s="40">
        <v>0</v>
      </c>
      <c r="F229" s="40">
        <v>0</v>
      </c>
      <c r="G229" s="40">
        <v>0</v>
      </c>
      <c r="H229" s="40">
        <v>2500000</v>
      </c>
      <c r="I229" s="40">
        <v>-2500000</v>
      </c>
      <c r="J229" s="40">
        <v>42500000</v>
      </c>
      <c r="K229" s="40">
        <v>3363171.7</v>
      </c>
      <c r="L229" s="40">
        <v>-41430281.270000003</v>
      </c>
      <c r="M229" s="40">
        <v>0</v>
      </c>
      <c r="N229" s="40">
        <v>0</v>
      </c>
      <c r="O229" s="40">
        <v>0</v>
      </c>
      <c r="P229" s="40">
        <v>0</v>
      </c>
    </row>
    <row r="230" spans="1:16" ht="27" x14ac:dyDescent="0.25">
      <c r="A230" s="37"/>
      <c r="B230" s="38"/>
      <c r="C230" s="46" t="s">
        <v>268</v>
      </c>
      <c r="D230" s="40">
        <v>935604.41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935604.41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</row>
    <row r="231" spans="1:16" ht="18" x14ac:dyDescent="0.35">
      <c r="A231" s="29"/>
      <c r="B231" s="35" t="s">
        <v>27</v>
      </c>
      <c r="C231" s="45"/>
      <c r="D231" s="36">
        <v>113250493.17</v>
      </c>
      <c r="E231" s="36">
        <v>4500000</v>
      </c>
      <c r="F231" s="36">
        <v>12545926.439999999</v>
      </c>
      <c r="G231" s="36">
        <v>0</v>
      </c>
      <c r="H231" s="36">
        <v>25470985.34</v>
      </c>
      <c r="I231" s="36">
        <v>2900518.9700000007</v>
      </c>
      <c r="J231" s="36">
        <v>30132439.939999998</v>
      </c>
      <c r="K231" s="36">
        <v>4709231.8500000006</v>
      </c>
      <c r="L231" s="36">
        <v>17311383.43</v>
      </c>
      <c r="M231" s="36">
        <v>-4512844.82</v>
      </c>
      <c r="N231" s="36">
        <v>6575231.3700000001</v>
      </c>
      <c r="O231" s="36">
        <v>300000</v>
      </c>
      <c r="P231" s="36">
        <v>13317620.65</v>
      </c>
    </row>
    <row r="232" spans="1:16" ht="27" x14ac:dyDescent="0.25">
      <c r="A232" s="37"/>
      <c r="B232" s="38"/>
      <c r="C232" s="46" t="s">
        <v>258</v>
      </c>
      <c r="D232" s="40">
        <v>3374687.08</v>
      </c>
      <c r="E232" s="40">
        <v>0</v>
      </c>
      <c r="F232" s="40">
        <v>0</v>
      </c>
      <c r="G232" s="40">
        <v>0</v>
      </c>
      <c r="H232" s="40">
        <v>3736832.34</v>
      </c>
      <c r="I232" s="40">
        <v>0</v>
      </c>
      <c r="J232" s="40">
        <v>0</v>
      </c>
      <c r="K232" s="40">
        <v>0</v>
      </c>
      <c r="L232" s="40">
        <v>0</v>
      </c>
      <c r="M232" s="40">
        <v>-362145.26</v>
      </c>
      <c r="N232" s="40">
        <v>0</v>
      </c>
      <c r="O232" s="40">
        <v>0</v>
      </c>
      <c r="P232" s="40">
        <v>0</v>
      </c>
    </row>
    <row r="233" spans="1:16" ht="27" x14ac:dyDescent="0.25">
      <c r="A233" s="37"/>
      <c r="B233" s="38"/>
      <c r="C233" s="46" t="s">
        <v>26</v>
      </c>
      <c r="D233" s="40">
        <v>109875806.09</v>
      </c>
      <c r="E233" s="40">
        <v>4500000</v>
      </c>
      <c r="F233" s="40">
        <v>12545926.439999999</v>
      </c>
      <c r="G233" s="40">
        <v>0</v>
      </c>
      <c r="H233" s="40">
        <v>21734153</v>
      </c>
      <c r="I233" s="40">
        <v>2900518.9700000007</v>
      </c>
      <c r="J233" s="40">
        <v>30132439.939999998</v>
      </c>
      <c r="K233" s="40">
        <v>4709231.8500000006</v>
      </c>
      <c r="L233" s="40">
        <v>17311383.43</v>
      </c>
      <c r="M233" s="40">
        <v>-4150699.5600000005</v>
      </c>
      <c r="N233" s="40">
        <v>6575231.3700000001</v>
      </c>
      <c r="O233" s="40">
        <v>300000</v>
      </c>
      <c r="P233" s="40">
        <v>13317620.65</v>
      </c>
    </row>
    <row r="234" spans="1:16" ht="18" x14ac:dyDescent="0.35">
      <c r="A234" s="32" t="s">
        <v>25</v>
      </c>
      <c r="B234" s="33"/>
      <c r="C234" s="44"/>
      <c r="D234" s="34">
        <v>487157398.36000007</v>
      </c>
      <c r="E234" s="34">
        <v>15978297.799999997</v>
      </c>
      <c r="F234" s="34">
        <v>5067995.8299999982</v>
      </c>
      <c r="G234" s="34">
        <v>100779672.17</v>
      </c>
      <c r="H234" s="34">
        <v>139233015.30000001</v>
      </c>
      <c r="I234" s="34">
        <v>153743524.87</v>
      </c>
      <c r="J234" s="34">
        <v>134878375.31999996</v>
      </c>
      <c r="K234" s="34">
        <v>71903479.820000008</v>
      </c>
      <c r="L234" s="34">
        <v>-53563200.209999993</v>
      </c>
      <c r="M234" s="34">
        <v>-26945276.750000007</v>
      </c>
      <c r="N234" s="34">
        <v>-9006640.5100000035</v>
      </c>
      <c r="O234" s="34">
        <v>-17245701.869999997</v>
      </c>
      <c r="P234" s="34">
        <v>-27666143.410000004</v>
      </c>
    </row>
    <row r="235" spans="1:16" ht="18" x14ac:dyDescent="0.35">
      <c r="A235" s="29"/>
      <c r="B235" s="35" t="s">
        <v>24</v>
      </c>
      <c r="C235" s="45"/>
      <c r="D235" s="36">
        <v>24837953.289999999</v>
      </c>
      <c r="E235" s="36">
        <v>1054291</v>
      </c>
      <c r="F235" s="36">
        <v>5100145</v>
      </c>
      <c r="G235" s="36">
        <v>7160031</v>
      </c>
      <c r="H235" s="36">
        <v>2405655</v>
      </c>
      <c r="I235" s="36">
        <v>2405655</v>
      </c>
      <c r="J235" s="36">
        <v>2968176.2899999991</v>
      </c>
      <c r="K235" s="36">
        <v>250000</v>
      </c>
      <c r="L235" s="36">
        <v>250000</v>
      </c>
      <c r="M235" s="36">
        <v>2494000</v>
      </c>
      <c r="N235" s="36">
        <v>250000</v>
      </c>
      <c r="O235" s="36">
        <v>250000</v>
      </c>
      <c r="P235" s="36">
        <v>250000</v>
      </c>
    </row>
    <row r="236" spans="1:16" ht="27" x14ac:dyDescent="0.25">
      <c r="A236" s="37"/>
      <c r="B236" s="38"/>
      <c r="C236" s="46" t="s">
        <v>23</v>
      </c>
      <c r="D236" s="40">
        <v>24837953.289999999</v>
      </c>
      <c r="E236" s="40">
        <v>1054291</v>
      </c>
      <c r="F236" s="40">
        <v>5100145</v>
      </c>
      <c r="G236" s="40">
        <v>7160031</v>
      </c>
      <c r="H236" s="40">
        <v>2405655</v>
      </c>
      <c r="I236" s="40">
        <v>2405655</v>
      </c>
      <c r="J236" s="40">
        <v>2968176.2899999991</v>
      </c>
      <c r="K236" s="40">
        <v>250000</v>
      </c>
      <c r="L236" s="40">
        <v>250000</v>
      </c>
      <c r="M236" s="40">
        <v>2494000</v>
      </c>
      <c r="N236" s="40">
        <v>250000</v>
      </c>
      <c r="O236" s="40">
        <v>250000</v>
      </c>
      <c r="P236" s="40">
        <v>250000</v>
      </c>
    </row>
    <row r="237" spans="1:16" ht="18" x14ac:dyDescent="0.35">
      <c r="A237" s="29"/>
      <c r="B237" s="35" t="s">
        <v>22</v>
      </c>
      <c r="C237" s="45"/>
      <c r="D237" s="36">
        <v>462319445.07000005</v>
      </c>
      <c r="E237" s="36">
        <v>14924006.799999997</v>
      </c>
      <c r="F237" s="36">
        <v>-32149.170000001788</v>
      </c>
      <c r="G237" s="36">
        <v>93619641.170000002</v>
      </c>
      <c r="H237" s="36">
        <v>136827360.30000001</v>
      </c>
      <c r="I237" s="36">
        <v>151337869.87</v>
      </c>
      <c r="J237" s="36">
        <v>131910199.02999997</v>
      </c>
      <c r="K237" s="36">
        <v>71653479.820000008</v>
      </c>
      <c r="L237" s="36">
        <v>-53813200.209999993</v>
      </c>
      <c r="M237" s="36">
        <v>-29439276.750000007</v>
      </c>
      <c r="N237" s="36">
        <v>-9256640.5100000035</v>
      </c>
      <c r="O237" s="36">
        <v>-17495701.869999997</v>
      </c>
      <c r="P237" s="36">
        <v>-27916143.410000004</v>
      </c>
    </row>
    <row r="238" spans="1:16" ht="27" x14ac:dyDescent="0.25">
      <c r="A238" s="37"/>
      <c r="B238" s="38"/>
      <c r="C238" s="46" t="s">
        <v>21</v>
      </c>
      <c r="D238" s="40">
        <v>433336</v>
      </c>
      <c r="E238" s="40">
        <v>108333</v>
      </c>
      <c r="F238" s="40">
        <v>108333</v>
      </c>
      <c r="G238" s="40">
        <v>108333</v>
      </c>
      <c r="H238" s="40">
        <v>108333</v>
      </c>
      <c r="I238" s="40">
        <v>108333</v>
      </c>
      <c r="J238" s="40">
        <v>-541665</v>
      </c>
      <c r="K238" s="40">
        <v>0</v>
      </c>
      <c r="L238" s="40">
        <v>0</v>
      </c>
      <c r="M238" s="40">
        <v>108333</v>
      </c>
      <c r="N238" s="40">
        <v>108333</v>
      </c>
      <c r="O238" s="40">
        <v>108333</v>
      </c>
      <c r="P238" s="40">
        <v>108337</v>
      </c>
    </row>
    <row r="239" spans="1:16" x14ac:dyDescent="0.25">
      <c r="A239" s="37"/>
      <c r="B239" s="38"/>
      <c r="C239" s="46" t="s">
        <v>20</v>
      </c>
      <c r="D239" s="40">
        <v>461886109.07000005</v>
      </c>
      <c r="E239" s="40">
        <v>8814589.799999997</v>
      </c>
      <c r="F239" s="40">
        <v>-6141566.1700000018</v>
      </c>
      <c r="G239" s="40">
        <v>98760224.170000002</v>
      </c>
      <c r="H239" s="40">
        <v>134767943.30000001</v>
      </c>
      <c r="I239" s="40">
        <v>157492063.87</v>
      </c>
      <c r="J239" s="40">
        <v>124284462.02999997</v>
      </c>
      <c r="K239" s="40">
        <v>73586635.590000004</v>
      </c>
      <c r="L239" s="40">
        <v>-45734406.29999999</v>
      </c>
      <c r="M239" s="40">
        <v>-29304107.290000007</v>
      </c>
      <c r="N239" s="40">
        <v>-9177663.450000003</v>
      </c>
      <c r="O239" s="40">
        <v>-17482128.959999997</v>
      </c>
      <c r="P239" s="40">
        <v>-27979937.520000003</v>
      </c>
    </row>
    <row r="240" spans="1:16" x14ac:dyDescent="0.25">
      <c r="A240" s="37"/>
      <c r="B240" s="38"/>
      <c r="C240" s="46" t="s">
        <v>19</v>
      </c>
      <c r="D240" s="40">
        <v>0</v>
      </c>
      <c r="E240" s="40">
        <v>6001084</v>
      </c>
      <c r="F240" s="40">
        <v>6001084</v>
      </c>
      <c r="G240" s="40">
        <v>-5248916</v>
      </c>
      <c r="H240" s="40">
        <v>1951084</v>
      </c>
      <c r="I240" s="40">
        <v>-6262527</v>
      </c>
      <c r="J240" s="40">
        <v>8167402</v>
      </c>
      <c r="K240" s="40">
        <v>-1933155.77</v>
      </c>
      <c r="L240" s="40">
        <v>-8078793.9100000001</v>
      </c>
      <c r="M240" s="40">
        <v>-243502.46</v>
      </c>
      <c r="N240" s="40">
        <v>-187310.06</v>
      </c>
      <c r="O240" s="40">
        <v>-121905.91</v>
      </c>
      <c r="P240" s="40">
        <v>-44542.89</v>
      </c>
    </row>
    <row r="241" spans="1:16" ht="18" x14ac:dyDescent="0.35">
      <c r="A241" s="32" t="s">
        <v>18</v>
      </c>
      <c r="B241" s="33"/>
      <c r="C241" s="44"/>
      <c r="D241" s="34">
        <v>5225832943.3100004</v>
      </c>
      <c r="E241" s="34">
        <v>364880352</v>
      </c>
      <c r="F241" s="34">
        <v>519520535</v>
      </c>
      <c r="G241" s="34">
        <v>503303088</v>
      </c>
      <c r="H241" s="34">
        <v>539946608</v>
      </c>
      <c r="I241" s="34">
        <v>489025824.32999992</v>
      </c>
      <c r="J241" s="34">
        <v>466380936</v>
      </c>
      <c r="K241" s="34">
        <v>462167516</v>
      </c>
      <c r="L241" s="34">
        <v>463815603.98000002</v>
      </c>
      <c r="M241" s="34">
        <v>289842651</v>
      </c>
      <c r="N241" s="34">
        <v>440063980</v>
      </c>
      <c r="O241" s="34">
        <v>317043568</v>
      </c>
      <c r="P241" s="34">
        <v>369842281</v>
      </c>
    </row>
    <row r="242" spans="1:16" ht="18" x14ac:dyDescent="0.35">
      <c r="A242" s="29"/>
      <c r="B242" s="35" t="s">
        <v>17</v>
      </c>
      <c r="C242" s="45"/>
      <c r="D242" s="36">
        <v>3128475658</v>
      </c>
      <c r="E242" s="36">
        <v>166912323</v>
      </c>
      <c r="F242" s="36">
        <v>319478506</v>
      </c>
      <c r="G242" s="36">
        <v>297823059</v>
      </c>
      <c r="H242" s="36">
        <v>347291579</v>
      </c>
      <c r="I242" s="36">
        <v>296655576</v>
      </c>
      <c r="J242" s="36">
        <v>282722907</v>
      </c>
      <c r="K242" s="36">
        <v>279289830</v>
      </c>
      <c r="L242" s="36">
        <v>272051746</v>
      </c>
      <c r="M242" s="36">
        <v>108174622</v>
      </c>
      <c r="N242" s="36">
        <v>252158948</v>
      </c>
      <c r="O242" s="36">
        <v>226558924</v>
      </c>
      <c r="P242" s="36">
        <v>279357638</v>
      </c>
    </row>
    <row r="243" spans="1:16" x14ac:dyDescent="0.25">
      <c r="A243" s="37"/>
      <c r="B243" s="38"/>
      <c r="C243" s="46" t="s">
        <v>16</v>
      </c>
      <c r="D243" s="40">
        <v>1771228323</v>
      </c>
      <c r="E243" s="40">
        <v>137837766</v>
      </c>
      <c r="F243" s="40">
        <v>197029015</v>
      </c>
      <c r="G243" s="40">
        <v>153488768</v>
      </c>
      <c r="H243" s="40">
        <v>217394999</v>
      </c>
      <c r="I243" s="40">
        <v>156594161</v>
      </c>
      <c r="J243" s="40">
        <v>161115468</v>
      </c>
      <c r="K243" s="40">
        <v>151915351</v>
      </c>
      <c r="L243" s="40">
        <v>153425887</v>
      </c>
      <c r="M243" s="40">
        <v>71774323</v>
      </c>
      <c r="N243" s="40">
        <v>129444117</v>
      </c>
      <c r="O243" s="40">
        <v>140524050</v>
      </c>
      <c r="P243" s="40">
        <v>100684418</v>
      </c>
    </row>
    <row r="244" spans="1:16" x14ac:dyDescent="0.25">
      <c r="A244" s="37"/>
      <c r="B244" s="38"/>
      <c r="C244" s="46" t="s">
        <v>15</v>
      </c>
      <c r="D244" s="40">
        <v>909928815</v>
      </c>
      <c r="E244" s="40">
        <v>0</v>
      </c>
      <c r="F244" s="40">
        <v>78436034</v>
      </c>
      <c r="G244" s="40">
        <v>93981168</v>
      </c>
      <c r="H244" s="40">
        <v>76446410</v>
      </c>
      <c r="I244" s="40">
        <v>98418929</v>
      </c>
      <c r="J244" s="40">
        <v>79758077</v>
      </c>
      <c r="K244" s="40">
        <v>82260864</v>
      </c>
      <c r="L244" s="40">
        <v>77367805</v>
      </c>
      <c r="M244" s="40">
        <v>38214734</v>
      </c>
      <c r="N244" s="40">
        <v>76448733</v>
      </c>
      <c r="O244" s="40">
        <v>65650937</v>
      </c>
      <c r="P244" s="40">
        <v>142945124</v>
      </c>
    </row>
    <row r="245" spans="1:16" ht="27" x14ac:dyDescent="0.25">
      <c r="A245" s="37"/>
      <c r="B245" s="38"/>
      <c r="C245" s="46" t="s">
        <v>14</v>
      </c>
      <c r="D245" s="40">
        <v>447318520</v>
      </c>
      <c r="E245" s="40">
        <v>29074557</v>
      </c>
      <c r="F245" s="40">
        <v>44013457</v>
      </c>
      <c r="G245" s="40">
        <v>50353123</v>
      </c>
      <c r="H245" s="40">
        <v>53450170</v>
      </c>
      <c r="I245" s="40">
        <v>41642486</v>
      </c>
      <c r="J245" s="40">
        <v>41849362</v>
      </c>
      <c r="K245" s="40">
        <v>45113615</v>
      </c>
      <c r="L245" s="40">
        <v>41258054</v>
      </c>
      <c r="M245" s="40">
        <v>-1814435</v>
      </c>
      <c r="N245" s="40">
        <v>46266098</v>
      </c>
      <c r="O245" s="40">
        <v>20383937</v>
      </c>
      <c r="P245" s="40">
        <v>35728096</v>
      </c>
    </row>
    <row r="246" spans="1:16" ht="18" x14ac:dyDescent="0.35">
      <c r="A246" s="29"/>
      <c r="B246" s="35" t="s">
        <v>13</v>
      </c>
      <c r="C246" s="45"/>
      <c r="D246" s="36">
        <v>2037652799.3300011</v>
      </c>
      <c r="E246" s="36">
        <v>185655029</v>
      </c>
      <c r="F246" s="36">
        <v>185655029</v>
      </c>
      <c r="G246" s="36">
        <v>185655029</v>
      </c>
      <c r="H246" s="36">
        <v>185655029</v>
      </c>
      <c r="I246" s="36">
        <v>185788248.32999995</v>
      </c>
      <c r="J246" s="36">
        <v>185655029</v>
      </c>
      <c r="K246" s="36">
        <v>185655029</v>
      </c>
      <c r="L246" s="36">
        <v>185655029</v>
      </c>
      <c r="M246" s="36">
        <v>185655029</v>
      </c>
      <c r="N246" s="36">
        <v>185655032</v>
      </c>
      <c r="O246" s="36">
        <v>90484644</v>
      </c>
      <c r="P246" s="36">
        <v>90484643</v>
      </c>
    </row>
    <row r="247" spans="1:16" ht="27" x14ac:dyDescent="0.25">
      <c r="A247" s="37"/>
      <c r="B247" s="38"/>
      <c r="C247" s="46" t="s">
        <v>12</v>
      </c>
      <c r="D247" s="40">
        <v>2037652799.3300011</v>
      </c>
      <c r="E247" s="40">
        <v>185655029</v>
      </c>
      <c r="F247" s="40">
        <v>185655029</v>
      </c>
      <c r="G247" s="40">
        <v>185655029</v>
      </c>
      <c r="H247" s="40">
        <v>185655029</v>
      </c>
      <c r="I247" s="40">
        <v>185788248.32999995</v>
      </c>
      <c r="J247" s="40">
        <v>185655029</v>
      </c>
      <c r="K247" s="40">
        <v>185655029</v>
      </c>
      <c r="L247" s="40">
        <v>185655029</v>
      </c>
      <c r="M247" s="40">
        <v>185655029</v>
      </c>
      <c r="N247" s="40">
        <v>185655032</v>
      </c>
      <c r="O247" s="40">
        <v>90484644</v>
      </c>
      <c r="P247" s="40">
        <v>90484643</v>
      </c>
    </row>
    <row r="248" spans="1:16" ht="18" x14ac:dyDescent="0.35">
      <c r="A248" s="29"/>
      <c r="B248" s="35" t="s">
        <v>259</v>
      </c>
      <c r="C248" s="45"/>
      <c r="D248" s="36">
        <v>59704485.979999997</v>
      </c>
      <c r="E248" s="36">
        <v>12313000</v>
      </c>
      <c r="F248" s="36">
        <v>14387000</v>
      </c>
      <c r="G248" s="36">
        <v>19825000</v>
      </c>
      <c r="H248" s="36">
        <v>7000000</v>
      </c>
      <c r="I248" s="36">
        <v>6582000</v>
      </c>
      <c r="J248" s="36">
        <v>-1997000</v>
      </c>
      <c r="K248" s="36">
        <v>-2777343</v>
      </c>
      <c r="L248" s="36">
        <v>6108828.9800000004</v>
      </c>
      <c r="M248" s="36">
        <v>-3987000</v>
      </c>
      <c r="N248" s="36">
        <v>2250000</v>
      </c>
      <c r="O248" s="36">
        <v>0</v>
      </c>
      <c r="P248" s="36">
        <v>0</v>
      </c>
    </row>
    <row r="249" spans="1:16" x14ac:dyDescent="0.25">
      <c r="A249" s="37"/>
      <c r="B249" s="38"/>
      <c r="C249" s="46" t="s">
        <v>260</v>
      </c>
      <c r="D249" s="40">
        <v>59704485.979999997</v>
      </c>
      <c r="E249" s="40">
        <v>12313000</v>
      </c>
      <c r="F249" s="40">
        <v>14387000</v>
      </c>
      <c r="G249" s="40">
        <v>19825000</v>
      </c>
      <c r="H249" s="40">
        <v>7000000</v>
      </c>
      <c r="I249" s="40">
        <v>6582000</v>
      </c>
      <c r="J249" s="40">
        <v>-1997000</v>
      </c>
      <c r="K249" s="40">
        <v>-2777343</v>
      </c>
      <c r="L249" s="40">
        <v>6108828.9800000004</v>
      </c>
      <c r="M249" s="40">
        <v>-3987000</v>
      </c>
      <c r="N249" s="40">
        <v>2250000</v>
      </c>
      <c r="O249" s="40">
        <v>0</v>
      </c>
      <c r="P249" s="40">
        <v>0</v>
      </c>
    </row>
    <row r="250" spans="1:16" ht="18" x14ac:dyDescent="0.35">
      <c r="A250" s="32" t="s">
        <v>11</v>
      </c>
      <c r="B250" s="33"/>
      <c r="C250" s="44"/>
      <c r="D250" s="34">
        <v>1038348671.08</v>
      </c>
      <c r="E250" s="34">
        <v>134905564.02000001</v>
      </c>
      <c r="F250" s="34">
        <v>235638548.29999998</v>
      </c>
      <c r="G250" s="34">
        <v>59971267.079999998</v>
      </c>
      <c r="H250" s="34">
        <v>91581241.75</v>
      </c>
      <c r="I250" s="34">
        <v>107999441.84</v>
      </c>
      <c r="J250" s="34">
        <v>262723630.82999998</v>
      </c>
      <c r="K250" s="34">
        <v>-19086989.129999995</v>
      </c>
      <c r="L250" s="34">
        <v>13095440.360000003</v>
      </c>
      <c r="M250" s="34">
        <v>38122970.670000002</v>
      </c>
      <c r="N250" s="34">
        <v>38612849.289999999</v>
      </c>
      <c r="O250" s="34">
        <v>45354192</v>
      </c>
      <c r="P250" s="34">
        <v>29430514.07</v>
      </c>
    </row>
    <row r="251" spans="1:16" ht="18" x14ac:dyDescent="0.35">
      <c r="A251" s="29"/>
      <c r="B251" s="35" t="s">
        <v>10</v>
      </c>
      <c r="C251" s="45"/>
      <c r="D251" s="36">
        <v>101790445.02</v>
      </c>
      <c r="E251" s="36">
        <v>22767629</v>
      </c>
      <c r="F251" s="36">
        <v>30660476</v>
      </c>
      <c r="G251" s="36">
        <v>38864477.019999996</v>
      </c>
      <c r="H251" s="36">
        <v>-60098200</v>
      </c>
      <c r="I251" s="36">
        <v>8311348</v>
      </c>
      <c r="J251" s="36">
        <v>8419395</v>
      </c>
      <c r="K251" s="36">
        <v>0</v>
      </c>
      <c r="L251" s="36">
        <v>17168570</v>
      </c>
      <c r="M251" s="36">
        <v>8752039</v>
      </c>
      <c r="N251" s="36">
        <v>0</v>
      </c>
      <c r="O251" s="36">
        <v>17846886</v>
      </c>
      <c r="P251" s="36">
        <v>9097825</v>
      </c>
    </row>
    <row r="252" spans="1:16" ht="27" x14ac:dyDescent="0.25">
      <c r="A252" s="37"/>
      <c r="B252" s="38"/>
      <c r="C252" s="46" t="s">
        <v>9</v>
      </c>
      <c r="D252" s="40">
        <v>101790445.02</v>
      </c>
      <c r="E252" s="40">
        <v>22767629</v>
      </c>
      <c r="F252" s="40">
        <v>30660476</v>
      </c>
      <c r="G252" s="40">
        <v>38864477.019999996</v>
      </c>
      <c r="H252" s="40">
        <v>-60098200</v>
      </c>
      <c r="I252" s="40">
        <v>8311348</v>
      </c>
      <c r="J252" s="40">
        <v>8419395</v>
      </c>
      <c r="K252" s="40">
        <v>0</v>
      </c>
      <c r="L252" s="40">
        <v>17168570</v>
      </c>
      <c r="M252" s="40">
        <v>8752039</v>
      </c>
      <c r="N252" s="40">
        <v>0</v>
      </c>
      <c r="O252" s="40">
        <v>17846886</v>
      </c>
      <c r="P252" s="40">
        <v>9097825</v>
      </c>
    </row>
    <row r="253" spans="1:16" ht="18" x14ac:dyDescent="0.35">
      <c r="A253" s="29"/>
      <c r="B253" s="35" t="s">
        <v>8</v>
      </c>
      <c r="C253" s="45"/>
      <c r="D253" s="36">
        <v>411405915.67000002</v>
      </c>
      <c r="E253" s="36">
        <v>48141932.260000005</v>
      </c>
      <c r="F253" s="36">
        <v>36761789.079999998</v>
      </c>
      <c r="G253" s="36">
        <v>29926771.559999999</v>
      </c>
      <c r="H253" s="36">
        <v>40811116.579999998</v>
      </c>
      <c r="I253" s="36">
        <v>24406631.84</v>
      </c>
      <c r="J253" s="36">
        <v>31351004.810000002</v>
      </c>
      <c r="K253" s="36">
        <v>46937394.18</v>
      </c>
      <c r="L253" s="36">
        <v>14612211.400000002</v>
      </c>
      <c r="M253" s="36">
        <v>31529584.670000002</v>
      </c>
      <c r="N253" s="36">
        <v>40187775.289999999</v>
      </c>
      <c r="O253" s="36">
        <v>28970108</v>
      </c>
      <c r="P253" s="36">
        <v>37769596</v>
      </c>
    </row>
    <row r="254" spans="1:16" ht="27" x14ac:dyDescent="0.25">
      <c r="A254" s="37"/>
      <c r="B254" s="38"/>
      <c r="C254" s="46" t="s">
        <v>7</v>
      </c>
      <c r="D254" s="40">
        <v>411405915.67000002</v>
      </c>
      <c r="E254" s="40">
        <v>48141932.260000005</v>
      </c>
      <c r="F254" s="40">
        <v>36761789.079999998</v>
      </c>
      <c r="G254" s="40">
        <v>29926771.559999999</v>
      </c>
      <c r="H254" s="40">
        <v>40811116.579999998</v>
      </c>
      <c r="I254" s="40">
        <v>24406631.84</v>
      </c>
      <c r="J254" s="40">
        <v>31351004.810000002</v>
      </c>
      <c r="K254" s="40">
        <v>46937394.18</v>
      </c>
      <c r="L254" s="40">
        <v>14612211.400000002</v>
      </c>
      <c r="M254" s="40">
        <v>31529584.670000002</v>
      </c>
      <c r="N254" s="40">
        <v>40187775.289999999</v>
      </c>
      <c r="O254" s="40">
        <v>28970108</v>
      </c>
      <c r="P254" s="40">
        <v>37769596</v>
      </c>
    </row>
    <row r="255" spans="1:16" ht="18" x14ac:dyDescent="0.35">
      <c r="A255" s="29"/>
      <c r="B255" s="35" t="s">
        <v>6</v>
      </c>
      <c r="C255" s="45"/>
      <c r="D255" s="36">
        <v>39525.219999999972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325.21999999997206</v>
      </c>
      <c r="K255" s="36">
        <v>0</v>
      </c>
      <c r="L255" s="36">
        <v>0</v>
      </c>
      <c r="M255" s="36">
        <v>0</v>
      </c>
      <c r="N255" s="36">
        <v>39200</v>
      </c>
      <c r="O255" s="36">
        <v>0</v>
      </c>
      <c r="P255" s="36">
        <v>0</v>
      </c>
    </row>
    <row r="256" spans="1:16" x14ac:dyDescent="0.25">
      <c r="A256" s="37"/>
      <c r="B256" s="38"/>
      <c r="C256" s="46" t="s">
        <v>5</v>
      </c>
      <c r="D256" s="40">
        <v>39525.219999999972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325.21999999997206</v>
      </c>
      <c r="K256" s="40">
        <v>0</v>
      </c>
      <c r="L256" s="40">
        <v>0</v>
      </c>
      <c r="M256" s="40">
        <v>0</v>
      </c>
      <c r="N256" s="40">
        <v>39200</v>
      </c>
      <c r="O256" s="40">
        <v>0</v>
      </c>
      <c r="P256" s="40">
        <v>0</v>
      </c>
    </row>
    <row r="257" spans="1:16" ht="18" x14ac:dyDescent="0.35">
      <c r="A257" s="29"/>
      <c r="B257" s="35" t="s">
        <v>4</v>
      </c>
      <c r="C257" s="45"/>
      <c r="D257" s="36">
        <v>104759715.2</v>
      </c>
      <c r="E257" s="36">
        <v>0.98000000044703484</v>
      </c>
      <c r="F257" s="36">
        <v>59707149.519999996</v>
      </c>
      <c r="G257" s="36">
        <v>9842910</v>
      </c>
      <c r="H257" s="36">
        <v>-22934736.989999998</v>
      </c>
      <c r="I257" s="36">
        <v>21881462</v>
      </c>
      <c r="J257" s="36">
        <v>55026808.109999999</v>
      </c>
      <c r="K257" s="36">
        <v>-1513243</v>
      </c>
      <c r="L257" s="36">
        <v>-11096779.42</v>
      </c>
      <c r="M257" s="36">
        <v>-1563685</v>
      </c>
      <c r="N257" s="36">
        <v>-1614126</v>
      </c>
      <c r="O257" s="36">
        <v>-1462802</v>
      </c>
      <c r="P257" s="36">
        <v>-1513243</v>
      </c>
    </row>
    <row r="258" spans="1:16" ht="27" x14ac:dyDescent="0.25">
      <c r="A258" s="37"/>
      <c r="B258" s="38"/>
      <c r="C258" s="46" t="s">
        <v>3</v>
      </c>
      <c r="D258" s="40">
        <v>104759715.2</v>
      </c>
      <c r="E258" s="40">
        <v>0.98000000044703484</v>
      </c>
      <c r="F258" s="40">
        <v>59707149.519999996</v>
      </c>
      <c r="G258" s="40">
        <v>9842910</v>
      </c>
      <c r="H258" s="40">
        <v>-22934736.989999998</v>
      </c>
      <c r="I258" s="40">
        <v>21881462</v>
      </c>
      <c r="J258" s="40">
        <v>55026808.109999999</v>
      </c>
      <c r="K258" s="40">
        <v>-1513243</v>
      </c>
      <c r="L258" s="40">
        <v>-11096779.42</v>
      </c>
      <c r="M258" s="40">
        <v>-1563685</v>
      </c>
      <c r="N258" s="40">
        <v>-1614126</v>
      </c>
      <c r="O258" s="40">
        <v>-1462802</v>
      </c>
      <c r="P258" s="40">
        <v>-1513243</v>
      </c>
    </row>
    <row r="259" spans="1:16" ht="18" x14ac:dyDescent="0.35">
      <c r="A259" s="29"/>
      <c r="B259" s="35" t="s">
        <v>2</v>
      </c>
      <c r="C259" s="45"/>
      <c r="D259" s="36">
        <v>420353069.97000003</v>
      </c>
      <c r="E259" s="36">
        <v>63996001.779999994</v>
      </c>
      <c r="F259" s="36">
        <v>108509133.69999999</v>
      </c>
      <c r="G259" s="36">
        <v>-18662891.5</v>
      </c>
      <c r="H259" s="36">
        <v>133803062.16</v>
      </c>
      <c r="I259" s="36">
        <v>53400000</v>
      </c>
      <c r="J259" s="36">
        <v>167926097.69</v>
      </c>
      <c r="K259" s="36">
        <v>-64511140.309999995</v>
      </c>
      <c r="L259" s="36">
        <v>-7588561.6200000001</v>
      </c>
      <c r="M259" s="36">
        <v>-594968</v>
      </c>
      <c r="N259" s="36">
        <v>0</v>
      </c>
      <c r="O259" s="36">
        <v>0</v>
      </c>
      <c r="P259" s="36">
        <v>-15923663.93</v>
      </c>
    </row>
    <row r="260" spans="1:16" x14ac:dyDescent="0.25">
      <c r="A260" s="37"/>
      <c r="B260" s="38"/>
      <c r="C260" s="46" t="s">
        <v>1</v>
      </c>
      <c r="D260" s="40">
        <v>420353069.97000003</v>
      </c>
      <c r="E260" s="40">
        <v>63996001.779999994</v>
      </c>
      <c r="F260" s="40">
        <v>108509133.69999999</v>
      </c>
      <c r="G260" s="40">
        <v>-18662891.5</v>
      </c>
      <c r="H260" s="40">
        <v>133803062.16</v>
      </c>
      <c r="I260" s="40">
        <v>53400000</v>
      </c>
      <c r="J260" s="40">
        <v>167926097.69</v>
      </c>
      <c r="K260" s="40">
        <v>-64511140.309999995</v>
      </c>
      <c r="L260" s="40">
        <v>-7588561.6200000001</v>
      </c>
      <c r="M260" s="40">
        <v>-594968</v>
      </c>
      <c r="N260" s="40">
        <v>0</v>
      </c>
      <c r="O260" s="40">
        <v>0</v>
      </c>
      <c r="P260" s="40">
        <v>-15923663.93</v>
      </c>
    </row>
    <row r="261" spans="1:16" x14ac:dyDescent="0.25">
      <c r="A261" s="37"/>
      <c r="B261" s="38"/>
      <c r="C261" s="46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</row>
    <row r="262" spans="1:16" ht="15.75" thickBot="1" x14ac:dyDescent="0.3">
      <c r="A262" s="37"/>
      <c r="B262" s="38"/>
      <c r="C262" s="46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</row>
    <row r="263" spans="1:16" ht="15.75" thickBot="1" x14ac:dyDescent="0.3">
      <c r="A263" s="50" t="s">
        <v>0</v>
      </c>
      <c r="B263" s="50"/>
      <c r="C263" s="50"/>
      <c r="D263" s="28">
        <v>32768372756.470028</v>
      </c>
      <c r="E263" s="28">
        <v>2935959345.7100005</v>
      </c>
      <c r="F263" s="28">
        <v>2800575496.9199986</v>
      </c>
      <c r="G263" s="28">
        <v>2909623521.999999</v>
      </c>
      <c r="H263" s="28">
        <v>2866691828.9799991</v>
      </c>
      <c r="I263" s="28">
        <v>2981130520.2399993</v>
      </c>
      <c r="J263" s="28">
        <v>3036617936.7499981</v>
      </c>
      <c r="K263" s="28">
        <v>2671961030.7899995</v>
      </c>
      <c r="L263" s="28">
        <v>2472607869.6100001</v>
      </c>
      <c r="M263" s="28">
        <v>2135998679.1200013</v>
      </c>
      <c r="N263" s="28">
        <v>2224567361.1000004</v>
      </c>
      <c r="O263" s="28">
        <v>1934557200.9199998</v>
      </c>
      <c r="P263" s="28">
        <v>3798081964.329999</v>
      </c>
    </row>
    <row r="264" spans="1:16" ht="3" customHeight="1" x14ac:dyDescent="0.25">
      <c r="A264" s="8"/>
      <c r="B264" s="9"/>
      <c r="C264" s="47"/>
      <c r="D264" s="4"/>
      <c r="E264" s="5"/>
      <c r="F264" s="6"/>
      <c r="G264" s="9"/>
      <c r="H264" s="3"/>
      <c r="I264" s="4"/>
      <c r="J264" s="5"/>
      <c r="K264" s="6"/>
      <c r="L264" s="9"/>
      <c r="M264" s="3"/>
      <c r="N264" s="4"/>
      <c r="O264" s="5"/>
      <c r="P264" s="6"/>
    </row>
  </sheetData>
  <autoFilter ref="A8:P263"/>
  <mergeCells count="4">
    <mergeCell ref="F3:L3"/>
    <mergeCell ref="A7:C7"/>
    <mergeCell ref="A263:C263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9" manualBreakCount="9">
    <brk id="31" max="15" man="1"/>
    <brk id="91" max="15" man="1"/>
    <brk id="145" max="15" man="1"/>
    <brk id="167" max="15" man="1"/>
    <brk id="194" max="15" man="1"/>
    <brk id="223" max="15" man="1"/>
    <brk id="233" max="15" man="1"/>
    <brk id="240" max="15" man="1"/>
    <brk id="24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9"/>
  <sheetViews>
    <sheetView topLeftCell="A916" workbookViewId="0">
      <selection activeCell="C953" sqref="C953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356</v>
      </c>
      <c r="B1" t="s">
        <v>357</v>
      </c>
      <c r="C1" t="s">
        <v>987</v>
      </c>
    </row>
    <row r="2" spans="1:17" x14ac:dyDescent="0.25">
      <c r="A2" s="37">
        <v>1000</v>
      </c>
      <c r="B2" s="38" t="s">
        <v>270</v>
      </c>
      <c r="C2" s="38" t="str">
        <f>CONCATENATE(Tabla1[[#This Row],[Part]]," ",Tabla1[[#This Row],[Desc]])</f>
        <v>1000 SERVICIOS PERSONALES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5">
      <c r="A3">
        <v>1100</v>
      </c>
      <c r="B3" t="s">
        <v>271</v>
      </c>
      <c r="C3" s="41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272</v>
      </c>
      <c r="C4" s="41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272</v>
      </c>
      <c r="C5" s="41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273</v>
      </c>
      <c r="C6" s="41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273</v>
      </c>
      <c r="C7" s="41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274</v>
      </c>
      <c r="C8" s="41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275</v>
      </c>
      <c r="C9" s="41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276</v>
      </c>
      <c r="C10" s="41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276</v>
      </c>
      <c r="C11" s="41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277</v>
      </c>
      <c r="C12" s="41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278</v>
      </c>
      <c r="C13" s="41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278</v>
      </c>
      <c r="C14" s="41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279</v>
      </c>
      <c r="C15" s="41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279</v>
      </c>
      <c r="C16" s="41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280</v>
      </c>
      <c r="C17" s="41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281</v>
      </c>
      <c r="C18" s="41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282</v>
      </c>
      <c r="C19" s="41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282</v>
      </c>
      <c r="C20" s="41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283</v>
      </c>
      <c r="C21" s="41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283</v>
      </c>
      <c r="C22" s="41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284</v>
      </c>
      <c r="C23" s="41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285</v>
      </c>
      <c r="C24" s="41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286</v>
      </c>
      <c r="C25" s="41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287</v>
      </c>
      <c r="C26" s="41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288</v>
      </c>
      <c r="C27" s="41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289</v>
      </c>
      <c r="C28" s="41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290</v>
      </c>
      <c r="C29" s="41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291</v>
      </c>
      <c r="C30" s="41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292</v>
      </c>
      <c r="C31" s="41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293</v>
      </c>
      <c r="C32" s="41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294</v>
      </c>
      <c r="C33" s="41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295</v>
      </c>
      <c r="C34" s="41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296</v>
      </c>
      <c r="C35" s="41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297</v>
      </c>
      <c r="C36" s="41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298</v>
      </c>
      <c r="C37" s="41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299</v>
      </c>
      <c r="C38" s="41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300</v>
      </c>
      <c r="C39" s="41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301</v>
      </c>
      <c r="C40" s="41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302</v>
      </c>
      <c r="C41" s="41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303</v>
      </c>
      <c r="C42" s="41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303</v>
      </c>
      <c r="C43" s="41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304</v>
      </c>
      <c r="C44" s="41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304</v>
      </c>
      <c r="C45" s="41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305</v>
      </c>
      <c r="C46" s="41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306</v>
      </c>
      <c r="C47" s="41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307</v>
      </c>
      <c r="C48" s="41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307</v>
      </c>
      <c r="C49" s="41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308</v>
      </c>
      <c r="C50" s="41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309</v>
      </c>
      <c r="C51" s="41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310</v>
      </c>
      <c r="C52" s="41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311</v>
      </c>
      <c r="C53" s="41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312</v>
      </c>
      <c r="C54" s="41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313</v>
      </c>
      <c r="C55" s="41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314</v>
      </c>
      <c r="C56" s="41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315</v>
      </c>
      <c r="C57" s="41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316</v>
      </c>
      <c r="C58" s="41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317</v>
      </c>
      <c r="C59" s="41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318</v>
      </c>
      <c r="C60" s="41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319</v>
      </c>
      <c r="C61" s="41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320</v>
      </c>
      <c r="C62" s="41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321</v>
      </c>
      <c r="C63" s="41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322</v>
      </c>
      <c r="C64" s="41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323</v>
      </c>
      <c r="C65" s="41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324</v>
      </c>
      <c r="C66" s="41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325</v>
      </c>
      <c r="C67" s="41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326</v>
      </c>
      <c r="C68" s="41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327</v>
      </c>
      <c r="C69" s="41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328</v>
      </c>
      <c r="C70" s="41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329</v>
      </c>
      <c r="C71" s="41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330</v>
      </c>
      <c r="C72" s="41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331</v>
      </c>
      <c r="C73" s="41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332</v>
      </c>
      <c r="C74" s="41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333</v>
      </c>
      <c r="C75" s="41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334</v>
      </c>
      <c r="C76" s="41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335</v>
      </c>
      <c r="C77" s="41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336</v>
      </c>
      <c r="C78" s="41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337</v>
      </c>
      <c r="C79" s="41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338</v>
      </c>
      <c r="C80" s="41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339</v>
      </c>
      <c r="C81" s="41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340</v>
      </c>
      <c r="C82" s="41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341</v>
      </c>
      <c r="C83" s="41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341</v>
      </c>
      <c r="C84" s="41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342</v>
      </c>
      <c r="C85" s="41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343</v>
      </c>
      <c r="C86" s="41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344</v>
      </c>
      <c r="C87" s="41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345</v>
      </c>
      <c r="C88" s="41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346</v>
      </c>
      <c r="C89" s="41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347</v>
      </c>
      <c r="C90" s="41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348</v>
      </c>
      <c r="C91" s="41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349</v>
      </c>
      <c r="C92" s="41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350</v>
      </c>
      <c r="C93" s="41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350</v>
      </c>
      <c r="C94" s="41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351</v>
      </c>
      <c r="C95" s="41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352</v>
      </c>
      <c r="C96" s="41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353</v>
      </c>
      <c r="C97" s="41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354</v>
      </c>
      <c r="C98" s="41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355</v>
      </c>
      <c r="C99" s="41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355</v>
      </c>
      <c r="C100" s="41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358</v>
      </c>
      <c r="C101" s="41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359</v>
      </c>
      <c r="C102" s="41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360</v>
      </c>
      <c r="C103" s="41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361</v>
      </c>
      <c r="C104" s="41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362</v>
      </c>
      <c r="C105" s="41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363</v>
      </c>
      <c r="C106" s="41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364</v>
      </c>
      <c r="C107" s="41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365</v>
      </c>
      <c r="C108" s="41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366</v>
      </c>
      <c r="C109" s="41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367</v>
      </c>
      <c r="C110" s="41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368</v>
      </c>
      <c r="C111" s="41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369</v>
      </c>
      <c r="C112" s="41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369</v>
      </c>
      <c r="C113" s="41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370</v>
      </c>
      <c r="C114" s="41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371</v>
      </c>
      <c r="C115" s="41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372</v>
      </c>
      <c r="C116" s="41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372</v>
      </c>
      <c r="C117" s="41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373</v>
      </c>
      <c r="C118" s="41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374</v>
      </c>
      <c r="C119" s="41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375</v>
      </c>
      <c r="C120" s="41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376</v>
      </c>
      <c r="C121" s="41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376</v>
      </c>
      <c r="C122" s="41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377</v>
      </c>
      <c r="C123" s="41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378</v>
      </c>
      <c r="C124" s="41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379</v>
      </c>
      <c r="C125" s="41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380</v>
      </c>
      <c r="C126" s="41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381</v>
      </c>
      <c r="C127" s="41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382</v>
      </c>
      <c r="C128" s="41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383</v>
      </c>
      <c r="C129" s="41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384</v>
      </c>
      <c r="C130" s="41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385</v>
      </c>
      <c r="C131" s="41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386</v>
      </c>
      <c r="C132" s="41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386</v>
      </c>
      <c r="C133" s="41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387</v>
      </c>
      <c r="C134" s="41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388</v>
      </c>
      <c r="C135" s="41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389</v>
      </c>
      <c r="C136" s="41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390</v>
      </c>
      <c r="C137" s="41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390</v>
      </c>
      <c r="C138" s="41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391</v>
      </c>
      <c r="C139" s="41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391</v>
      </c>
      <c r="C140" s="41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392</v>
      </c>
      <c r="C141" s="41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392</v>
      </c>
      <c r="C142" s="41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393</v>
      </c>
      <c r="C143" s="41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393</v>
      </c>
      <c r="C144" s="41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394</v>
      </c>
      <c r="C145" s="41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394</v>
      </c>
      <c r="C146" s="41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395</v>
      </c>
      <c r="C147" s="41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395</v>
      </c>
      <c r="C148" s="41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396</v>
      </c>
      <c r="C149" s="41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396</v>
      </c>
      <c r="C150" s="41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397</v>
      </c>
      <c r="C151" s="41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397</v>
      </c>
      <c r="C152" s="41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398</v>
      </c>
      <c r="C153" s="41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399</v>
      </c>
      <c r="C154" s="41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400</v>
      </c>
      <c r="C155" s="41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401</v>
      </c>
      <c r="C156" s="41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401</v>
      </c>
      <c r="C157" s="41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402</v>
      </c>
      <c r="C158" s="41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402</v>
      </c>
      <c r="C159" s="41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403</v>
      </c>
      <c r="C160" s="41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403</v>
      </c>
      <c r="C161" s="41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404</v>
      </c>
      <c r="C162" s="41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404</v>
      </c>
      <c r="C163" s="41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405</v>
      </c>
      <c r="C164" s="41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406</v>
      </c>
      <c r="C165" s="41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407</v>
      </c>
      <c r="C166" s="41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408</v>
      </c>
      <c r="C167" s="41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409</v>
      </c>
      <c r="C168" s="41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410</v>
      </c>
      <c r="C169" s="41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411</v>
      </c>
      <c r="C170" s="41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411</v>
      </c>
      <c r="C171" s="41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412</v>
      </c>
      <c r="C172" s="41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413</v>
      </c>
      <c r="C173" s="41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414</v>
      </c>
      <c r="C174" s="41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415</v>
      </c>
      <c r="C175" s="41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416</v>
      </c>
      <c r="C176" s="41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417</v>
      </c>
      <c r="C177" s="41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418</v>
      </c>
      <c r="C178" s="41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419</v>
      </c>
      <c r="C179" s="41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420</v>
      </c>
      <c r="C180" s="41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421</v>
      </c>
      <c r="C181" s="41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422</v>
      </c>
      <c r="C182" s="41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423</v>
      </c>
      <c r="C183" s="41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423</v>
      </c>
      <c r="C184" s="41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424</v>
      </c>
      <c r="C185" s="41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424</v>
      </c>
      <c r="C186" s="41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425</v>
      </c>
      <c r="C187" s="41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425</v>
      </c>
      <c r="C188" s="41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426</v>
      </c>
      <c r="C189" s="41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427</v>
      </c>
      <c r="C190" s="41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428</v>
      </c>
      <c r="C191" s="41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429</v>
      </c>
      <c r="C192" s="41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430</v>
      </c>
      <c r="C193" s="41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431</v>
      </c>
      <c r="C194" s="41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431</v>
      </c>
      <c r="C195" s="41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432</v>
      </c>
      <c r="C196" s="41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433</v>
      </c>
      <c r="C197" s="41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434</v>
      </c>
      <c r="C198" s="41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435</v>
      </c>
      <c r="C199" s="41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436</v>
      </c>
      <c r="C200" s="41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437</v>
      </c>
      <c r="C201" s="41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438</v>
      </c>
      <c r="C202" s="41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439</v>
      </c>
      <c r="C203" s="41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439</v>
      </c>
      <c r="C204" s="41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440</v>
      </c>
      <c r="C205" s="41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440</v>
      </c>
      <c r="C206" s="41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441</v>
      </c>
      <c r="C207" s="41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442</v>
      </c>
      <c r="C208" s="41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443</v>
      </c>
      <c r="C209" s="41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444</v>
      </c>
      <c r="C210" s="41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445</v>
      </c>
      <c r="C211" s="41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446</v>
      </c>
      <c r="C212" s="41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447</v>
      </c>
      <c r="C213" s="41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448</v>
      </c>
      <c r="C214" s="41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449</v>
      </c>
      <c r="C215" s="41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450</v>
      </c>
      <c r="C216" s="41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451</v>
      </c>
      <c r="C217" s="41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451</v>
      </c>
      <c r="C218" s="41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452</v>
      </c>
      <c r="C219" s="41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452</v>
      </c>
      <c r="C220" s="41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453</v>
      </c>
      <c r="C221" s="41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454</v>
      </c>
      <c r="C222" s="41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455</v>
      </c>
      <c r="C223" s="41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455</v>
      </c>
      <c r="C224" s="41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456</v>
      </c>
      <c r="C225" s="41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456</v>
      </c>
      <c r="C226" s="41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457</v>
      </c>
      <c r="C227" s="41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457</v>
      </c>
      <c r="C228" s="41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458</v>
      </c>
      <c r="C229" s="41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458</v>
      </c>
      <c r="C230" s="41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459</v>
      </c>
      <c r="C231" s="41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459</v>
      </c>
      <c r="C232" s="41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460</v>
      </c>
      <c r="C233" s="41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461</v>
      </c>
      <c r="C234" s="41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462</v>
      </c>
      <c r="C235" s="41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463</v>
      </c>
      <c r="C236" s="41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464</v>
      </c>
      <c r="C237" s="41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465</v>
      </c>
      <c r="C238" s="41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465</v>
      </c>
      <c r="C239" s="41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466</v>
      </c>
      <c r="C240" s="41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467</v>
      </c>
      <c r="C241" s="41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468</v>
      </c>
      <c r="C242" s="41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469</v>
      </c>
      <c r="C243" s="41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470</v>
      </c>
      <c r="C244" s="41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471</v>
      </c>
      <c r="C245" s="41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472</v>
      </c>
      <c r="C246" s="41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473</v>
      </c>
      <c r="C247" s="41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474</v>
      </c>
      <c r="C248" s="41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475</v>
      </c>
      <c r="C249" s="41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476</v>
      </c>
      <c r="C250" s="41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477</v>
      </c>
      <c r="C251" s="41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477</v>
      </c>
      <c r="C252" s="41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478</v>
      </c>
      <c r="C253" s="41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479</v>
      </c>
      <c r="C254" s="41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480</v>
      </c>
      <c r="C255" s="41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481</v>
      </c>
      <c r="C256" s="41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482</v>
      </c>
      <c r="C257" s="41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483</v>
      </c>
      <c r="C258" s="41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484</v>
      </c>
      <c r="C259" s="41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485</v>
      </c>
      <c r="C260" s="41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486</v>
      </c>
      <c r="C261" s="41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487</v>
      </c>
      <c r="C262" s="41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488</v>
      </c>
      <c r="C263" s="41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489</v>
      </c>
      <c r="C264" s="41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490</v>
      </c>
      <c r="C265" s="41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491</v>
      </c>
      <c r="C266" s="41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491</v>
      </c>
      <c r="C267" s="41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492</v>
      </c>
      <c r="C268" s="41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493</v>
      </c>
      <c r="C269" s="41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494</v>
      </c>
      <c r="C270" s="41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494</v>
      </c>
      <c r="C271" s="41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495</v>
      </c>
      <c r="C272" s="41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496</v>
      </c>
      <c r="C273" s="41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497</v>
      </c>
      <c r="C274" s="41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498</v>
      </c>
      <c r="C275" s="41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499</v>
      </c>
      <c r="C276" s="41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499</v>
      </c>
      <c r="C277" s="41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500</v>
      </c>
      <c r="C278" s="41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500</v>
      </c>
      <c r="C279" s="41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501</v>
      </c>
      <c r="C280" s="41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501</v>
      </c>
      <c r="C281" s="41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502</v>
      </c>
      <c r="C282" s="41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503</v>
      </c>
      <c r="C283" s="41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504</v>
      </c>
      <c r="C284" s="41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505</v>
      </c>
      <c r="C285" s="41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506</v>
      </c>
      <c r="C286" s="41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507</v>
      </c>
      <c r="C287" s="41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508</v>
      </c>
      <c r="C288" s="41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509</v>
      </c>
      <c r="C289" s="41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510</v>
      </c>
      <c r="C290" s="41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511</v>
      </c>
      <c r="C291" s="41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512</v>
      </c>
      <c r="C292" s="41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513</v>
      </c>
      <c r="C293" s="41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514</v>
      </c>
      <c r="C294" s="41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515</v>
      </c>
      <c r="C295" s="41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516</v>
      </c>
      <c r="C296" s="41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517</v>
      </c>
      <c r="C297" s="41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517</v>
      </c>
      <c r="C298" s="41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518</v>
      </c>
      <c r="C299" s="41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519</v>
      </c>
      <c r="C300" s="41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520</v>
      </c>
      <c r="C301" s="41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521</v>
      </c>
      <c r="C302" s="41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521</v>
      </c>
      <c r="C303" s="41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522</v>
      </c>
      <c r="C304" s="41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522</v>
      </c>
      <c r="C305" s="41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523</v>
      </c>
      <c r="C306" s="41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524</v>
      </c>
      <c r="C307" s="41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525</v>
      </c>
      <c r="C308" s="41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526</v>
      </c>
      <c r="C309" s="41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527</v>
      </c>
      <c r="C310" s="41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527</v>
      </c>
      <c r="C311" s="41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528</v>
      </c>
      <c r="C312" s="41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529</v>
      </c>
      <c r="C313" s="41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530</v>
      </c>
      <c r="C314" s="41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531</v>
      </c>
      <c r="C315" s="41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532</v>
      </c>
      <c r="C316" s="41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533</v>
      </c>
      <c r="C317" s="41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534</v>
      </c>
      <c r="C318" s="41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535</v>
      </c>
      <c r="C319" s="41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535</v>
      </c>
      <c r="C320" s="41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536</v>
      </c>
      <c r="C321" s="41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537</v>
      </c>
      <c r="C322" s="41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538</v>
      </c>
      <c r="C323" s="41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539</v>
      </c>
      <c r="C324" s="41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540</v>
      </c>
      <c r="C325" s="41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541</v>
      </c>
      <c r="C326" s="41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542</v>
      </c>
      <c r="C327" s="41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543</v>
      </c>
      <c r="C328" s="41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544</v>
      </c>
      <c r="C329" s="41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545</v>
      </c>
      <c r="C330" s="41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546</v>
      </c>
      <c r="C331" s="41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547</v>
      </c>
      <c r="C332" s="41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548</v>
      </c>
      <c r="C333" s="41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548</v>
      </c>
      <c r="C334" s="41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549</v>
      </c>
      <c r="C335" s="41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550</v>
      </c>
      <c r="C336" s="41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551</v>
      </c>
      <c r="C337" s="41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552</v>
      </c>
      <c r="C338" s="41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553</v>
      </c>
      <c r="C339" s="41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554</v>
      </c>
      <c r="C340" s="41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555</v>
      </c>
      <c r="C341" s="41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556</v>
      </c>
      <c r="C342" s="41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557</v>
      </c>
      <c r="C343" s="41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558</v>
      </c>
      <c r="C344" s="41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559</v>
      </c>
      <c r="C345" s="41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560</v>
      </c>
      <c r="C346" s="41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560</v>
      </c>
      <c r="C347" s="41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561</v>
      </c>
      <c r="C348" s="41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562</v>
      </c>
      <c r="C349" s="41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563</v>
      </c>
      <c r="C350" s="41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563</v>
      </c>
      <c r="C351" s="41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564</v>
      </c>
      <c r="C352" s="41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565</v>
      </c>
      <c r="C353" s="41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566</v>
      </c>
      <c r="C354" s="41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567</v>
      </c>
      <c r="C355" s="41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568</v>
      </c>
      <c r="C356" s="41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568</v>
      </c>
      <c r="C357" s="41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569</v>
      </c>
      <c r="C358" s="41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570</v>
      </c>
      <c r="C359" s="41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571</v>
      </c>
      <c r="C360" s="41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572</v>
      </c>
      <c r="C361" s="41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572</v>
      </c>
      <c r="C362" s="41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573</v>
      </c>
      <c r="C363" s="41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573</v>
      </c>
      <c r="C364" s="41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574</v>
      </c>
      <c r="C365" s="41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574</v>
      </c>
      <c r="C366" s="41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575</v>
      </c>
      <c r="C367" s="41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575</v>
      </c>
      <c r="C368" s="41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576</v>
      </c>
      <c r="C369" s="41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576</v>
      </c>
      <c r="C370" s="41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577</v>
      </c>
      <c r="C371" s="41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578</v>
      </c>
      <c r="C372" s="41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579</v>
      </c>
      <c r="C373" s="41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580</v>
      </c>
      <c r="C374" s="41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581</v>
      </c>
      <c r="C375" s="41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582</v>
      </c>
      <c r="C376" s="41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583</v>
      </c>
      <c r="C377" s="41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584</v>
      </c>
      <c r="C378" s="41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585</v>
      </c>
      <c r="C379" s="41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586</v>
      </c>
      <c r="C380" s="41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587</v>
      </c>
      <c r="C381" s="41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588</v>
      </c>
      <c r="C382" s="41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589</v>
      </c>
      <c r="C383" s="41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590</v>
      </c>
      <c r="C384" s="41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591</v>
      </c>
      <c r="C385" s="41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592</v>
      </c>
      <c r="C386" s="41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593</v>
      </c>
      <c r="C387" s="41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593</v>
      </c>
      <c r="C388" s="41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594</v>
      </c>
      <c r="C389" s="41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595</v>
      </c>
      <c r="C390" s="41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596</v>
      </c>
      <c r="C391" s="41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597</v>
      </c>
      <c r="C392" s="41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598</v>
      </c>
      <c r="C393" s="41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599</v>
      </c>
      <c r="C394" s="41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600</v>
      </c>
      <c r="C395" s="41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601</v>
      </c>
      <c r="C396" s="41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601</v>
      </c>
      <c r="C397" s="41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602</v>
      </c>
      <c r="C398" s="41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602</v>
      </c>
      <c r="C399" s="41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603</v>
      </c>
      <c r="C400" s="41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604</v>
      </c>
      <c r="C401" s="41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605</v>
      </c>
      <c r="C402" s="41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606</v>
      </c>
      <c r="C403" s="41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607</v>
      </c>
      <c r="C404" s="41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608</v>
      </c>
      <c r="C405" s="41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609</v>
      </c>
      <c r="C406" s="41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610</v>
      </c>
      <c r="C407" s="41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611</v>
      </c>
      <c r="C408" s="41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612</v>
      </c>
      <c r="C409" s="41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613</v>
      </c>
      <c r="C410" s="41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614</v>
      </c>
      <c r="C411" s="41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615</v>
      </c>
      <c r="C412" s="41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616</v>
      </c>
      <c r="C413" s="41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617</v>
      </c>
      <c r="C414" s="41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618</v>
      </c>
      <c r="C415" s="41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619</v>
      </c>
      <c r="C416" s="41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620</v>
      </c>
      <c r="C417" s="41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621</v>
      </c>
      <c r="C418" s="41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622</v>
      </c>
      <c r="C419" s="41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622</v>
      </c>
      <c r="C420" s="41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623</v>
      </c>
      <c r="C421" s="41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623</v>
      </c>
      <c r="C422" s="41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624</v>
      </c>
      <c r="C423" s="41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625</v>
      </c>
      <c r="C424" s="41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626</v>
      </c>
      <c r="C425" s="41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627</v>
      </c>
      <c r="C426" s="41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628</v>
      </c>
      <c r="C427" s="41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628</v>
      </c>
      <c r="C428" s="41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629</v>
      </c>
      <c r="C429" s="41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630</v>
      </c>
      <c r="C430" s="41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631</v>
      </c>
      <c r="C431" s="41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632</v>
      </c>
      <c r="C432" s="41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633</v>
      </c>
      <c r="C433" s="41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634</v>
      </c>
      <c r="C434" s="41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634</v>
      </c>
      <c r="C435" s="41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635</v>
      </c>
      <c r="C436" s="41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635</v>
      </c>
      <c r="C437" s="41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636</v>
      </c>
      <c r="C438" s="41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621</v>
      </c>
      <c r="C439" s="41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637</v>
      </c>
      <c r="C440" s="41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638</v>
      </c>
      <c r="C441" s="41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639</v>
      </c>
      <c r="C442" s="41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640</v>
      </c>
      <c r="C443" s="41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641</v>
      </c>
      <c r="C444" s="41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642</v>
      </c>
      <c r="C445" s="41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643</v>
      </c>
      <c r="C446" s="41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644</v>
      </c>
      <c r="C447" s="41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645</v>
      </c>
      <c r="C448" s="41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646</v>
      </c>
      <c r="C449" s="41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647</v>
      </c>
      <c r="C450" s="41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648</v>
      </c>
      <c r="C451" s="41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649</v>
      </c>
      <c r="C452" s="41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650</v>
      </c>
      <c r="C453" s="41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651</v>
      </c>
      <c r="C454" s="41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652</v>
      </c>
      <c r="C455" s="41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653</v>
      </c>
      <c r="C456" s="41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654</v>
      </c>
      <c r="C457" s="41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655</v>
      </c>
      <c r="C458" s="41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656</v>
      </c>
      <c r="C459" s="41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657</v>
      </c>
      <c r="C460" s="41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658</v>
      </c>
      <c r="C461" s="41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659</v>
      </c>
      <c r="C462" s="41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660</v>
      </c>
      <c r="C463" s="41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661</v>
      </c>
      <c r="C464" s="41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662</v>
      </c>
      <c r="C465" s="41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663</v>
      </c>
      <c r="C466" s="41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664</v>
      </c>
      <c r="C467" s="41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665</v>
      </c>
      <c r="C468" s="41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666</v>
      </c>
      <c r="C469" s="41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667</v>
      </c>
      <c r="C470" s="41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668</v>
      </c>
      <c r="C471" s="41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669</v>
      </c>
      <c r="C472" s="41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670</v>
      </c>
      <c r="C473" s="41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670</v>
      </c>
      <c r="C474" s="41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670</v>
      </c>
      <c r="C475" s="41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670</v>
      </c>
      <c r="C476" s="41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670</v>
      </c>
      <c r="C477" s="41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670</v>
      </c>
      <c r="C478" s="41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669</v>
      </c>
      <c r="C479" s="41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669</v>
      </c>
      <c r="C480" s="41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671</v>
      </c>
      <c r="C481" s="41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671</v>
      </c>
      <c r="C482" s="41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672</v>
      </c>
      <c r="C483" s="41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672</v>
      </c>
      <c r="C484" s="41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673</v>
      </c>
      <c r="C485" s="41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673</v>
      </c>
      <c r="C486" s="41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674</v>
      </c>
      <c r="C487" s="41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675</v>
      </c>
      <c r="C488" s="41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675</v>
      </c>
      <c r="C489" s="41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676</v>
      </c>
      <c r="C490" s="41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676</v>
      </c>
      <c r="C491" s="41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677</v>
      </c>
      <c r="C492" s="41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677</v>
      </c>
      <c r="C493" s="41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678</v>
      </c>
      <c r="C494" s="41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679</v>
      </c>
      <c r="C495" s="41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680</v>
      </c>
      <c r="C496" s="41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681</v>
      </c>
      <c r="C497" s="41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682</v>
      </c>
      <c r="C498" s="41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683</v>
      </c>
      <c r="C499" s="41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684</v>
      </c>
      <c r="C500" s="41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685</v>
      </c>
      <c r="C501" s="41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686</v>
      </c>
      <c r="C502" s="41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687</v>
      </c>
      <c r="C503" s="41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688</v>
      </c>
      <c r="C504" s="41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689</v>
      </c>
      <c r="C505" s="41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690</v>
      </c>
      <c r="C506" s="41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691</v>
      </c>
      <c r="C507" s="41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691</v>
      </c>
      <c r="C508" s="41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692</v>
      </c>
      <c r="C509" s="41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693</v>
      </c>
      <c r="C510" s="41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694</v>
      </c>
      <c r="C511" s="41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694</v>
      </c>
      <c r="C512" s="41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695</v>
      </c>
      <c r="C513" s="41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695</v>
      </c>
      <c r="C514" s="41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696</v>
      </c>
      <c r="C515" s="41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697</v>
      </c>
      <c r="C516" s="41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698</v>
      </c>
      <c r="C517" s="41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699</v>
      </c>
      <c r="C518" s="41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700</v>
      </c>
      <c r="C519" s="41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700</v>
      </c>
      <c r="C520" s="41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701</v>
      </c>
      <c r="C521" s="41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702</v>
      </c>
      <c r="C522" s="41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703</v>
      </c>
      <c r="C523" s="41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704</v>
      </c>
      <c r="C524" s="41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701</v>
      </c>
      <c r="C525" s="41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705</v>
      </c>
      <c r="C526" s="41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706</v>
      </c>
      <c r="C527" s="41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707</v>
      </c>
      <c r="C528" s="41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708</v>
      </c>
      <c r="C529" s="41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709</v>
      </c>
      <c r="C530" s="41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710</v>
      </c>
      <c r="C531" s="41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711</v>
      </c>
      <c r="C532" s="41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711</v>
      </c>
      <c r="C533" s="41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712</v>
      </c>
      <c r="C534" s="41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712</v>
      </c>
      <c r="C535" s="41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713</v>
      </c>
      <c r="C536" s="41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714</v>
      </c>
      <c r="C537" s="41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715</v>
      </c>
      <c r="C538" s="41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715</v>
      </c>
      <c r="C539" s="41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716</v>
      </c>
      <c r="C540" s="41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716</v>
      </c>
      <c r="C541" s="41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717</v>
      </c>
      <c r="C542" s="41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717</v>
      </c>
      <c r="C543" s="41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718</v>
      </c>
      <c r="C544" s="41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719</v>
      </c>
      <c r="C545" s="41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719</v>
      </c>
      <c r="C546" s="41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720</v>
      </c>
      <c r="C547" s="41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720</v>
      </c>
      <c r="C548" s="41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721</v>
      </c>
      <c r="C549" s="41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721</v>
      </c>
      <c r="C550" s="41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722</v>
      </c>
      <c r="C551" s="41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723</v>
      </c>
      <c r="C552" s="41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685</v>
      </c>
      <c r="C553" s="41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724</v>
      </c>
      <c r="C554" s="41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725</v>
      </c>
      <c r="C555" s="41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725</v>
      </c>
      <c r="C556" s="41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726</v>
      </c>
      <c r="C557" s="41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726</v>
      </c>
      <c r="C558" s="41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727</v>
      </c>
      <c r="C559" s="41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727</v>
      </c>
      <c r="C560" s="41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727</v>
      </c>
      <c r="C561" s="41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727</v>
      </c>
      <c r="C562" s="41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728</v>
      </c>
      <c r="C563" s="41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728</v>
      </c>
      <c r="C564" s="41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729</v>
      </c>
      <c r="C565" s="41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729</v>
      </c>
      <c r="C566" s="41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730</v>
      </c>
      <c r="C567" s="41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731</v>
      </c>
      <c r="C568" s="41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731</v>
      </c>
      <c r="C569" s="41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732</v>
      </c>
      <c r="C570" s="41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733</v>
      </c>
      <c r="C571" s="41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733</v>
      </c>
      <c r="C572" s="41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734</v>
      </c>
      <c r="C573" s="41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734</v>
      </c>
      <c r="C574" s="41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735</v>
      </c>
      <c r="C575" s="41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735</v>
      </c>
      <c r="C576" s="41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736</v>
      </c>
      <c r="C577" s="41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736</v>
      </c>
      <c r="C578" s="41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737</v>
      </c>
      <c r="C579" s="41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737</v>
      </c>
      <c r="C580" s="41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738</v>
      </c>
      <c r="C581" s="41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739</v>
      </c>
      <c r="C582" s="41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739</v>
      </c>
      <c r="C583" s="41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740</v>
      </c>
      <c r="C584" s="41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740</v>
      </c>
      <c r="C585" s="41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741</v>
      </c>
      <c r="C586" s="41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742</v>
      </c>
      <c r="C587" s="41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743</v>
      </c>
      <c r="C588" s="41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743</v>
      </c>
      <c r="C589" s="41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744</v>
      </c>
      <c r="C590" s="41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745</v>
      </c>
      <c r="C591" s="41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746</v>
      </c>
      <c r="C592" s="41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747</v>
      </c>
      <c r="C593" s="41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748</v>
      </c>
      <c r="C594" s="41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749</v>
      </c>
      <c r="C595" s="41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750</v>
      </c>
      <c r="C596" s="41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751</v>
      </c>
      <c r="C597" s="41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752</v>
      </c>
      <c r="C598" s="41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753</v>
      </c>
      <c r="C599" s="41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754</v>
      </c>
      <c r="C600" s="41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754</v>
      </c>
      <c r="C601" s="41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755</v>
      </c>
      <c r="C602" s="41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756</v>
      </c>
      <c r="C603" s="41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757</v>
      </c>
      <c r="C604" s="41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757</v>
      </c>
      <c r="C605" s="41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758</v>
      </c>
      <c r="C606" s="41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759</v>
      </c>
      <c r="C607" s="41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760</v>
      </c>
      <c r="C608" s="41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760</v>
      </c>
      <c r="C609" s="41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761</v>
      </c>
      <c r="C610" s="41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762</v>
      </c>
      <c r="C611" s="41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763</v>
      </c>
      <c r="C612" s="41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764</v>
      </c>
      <c r="C613" s="41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765</v>
      </c>
      <c r="C614" s="41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765</v>
      </c>
      <c r="C615" s="41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766</v>
      </c>
      <c r="C616" s="41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766</v>
      </c>
      <c r="C617" s="41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767</v>
      </c>
      <c r="C618" s="41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767</v>
      </c>
      <c r="C619" s="41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768</v>
      </c>
      <c r="C620" s="41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769</v>
      </c>
      <c r="C621" s="41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769</v>
      </c>
      <c r="C622" s="41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770</v>
      </c>
      <c r="C623" s="41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770</v>
      </c>
      <c r="C624" s="41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771</v>
      </c>
      <c r="C625" s="41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772</v>
      </c>
      <c r="C626" s="41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772</v>
      </c>
      <c r="C627" s="41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773</v>
      </c>
      <c r="C628" s="41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773</v>
      </c>
      <c r="C629" s="41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774</v>
      </c>
      <c r="C630" s="41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774</v>
      </c>
      <c r="C631" s="41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775</v>
      </c>
      <c r="C632" s="41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775</v>
      </c>
      <c r="C633" s="41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776</v>
      </c>
      <c r="C634" s="41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776</v>
      </c>
      <c r="C635" s="41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777</v>
      </c>
      <c r="C636" s="41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777</v>
      </c>
      <c r="C637" s="41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778</v>
      </c>
      <c r="C638" s="41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778</v>
      </c>
      <c r="C639" s="41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779</v>
      </c>
      <c r="C640" s="41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780</v>
      </c>
      <c r="C641" s="41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781</v>
      </c>
      <c r="C642" s="41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781</v>
      </c>
      <c r="C643" s="41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782</v>
      </c>
      <c r="C644" s="41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782</v>
      </c>
      <c r="C645" s="41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783</v>
      </c>
      <c r="C646" s="41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784</v>
      </c>
      <c r="C647" s="41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785</v>
      </c>
      <c r="C648" s="41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785</v>
      </c>
      <c r="C649" s="41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786</v>
      </c>
      <c r="C650" s="41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787</v>
      </c>
      <c r="C651" s="41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788</v>
      </c>
      <c r="C652" s="41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789</v>
      </c>
      <c r="C653" s="41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790</v>
      </c>
      <c r="C654" s="41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791</v>
      </c>
      <c r="C655" s="41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792</v>
      </c>
      <c r="C656" s="41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793</v>
      </c>
      <c r="C657" s="41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793</v>
      </c>
      <c r="C658" s="41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794</v>
      </c>
      <c r="C659" s="41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795</v>
      </c>
      <c r="C660" s="41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795</v>
      </c>
      <c r="C661" s="41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796</v>
      </c>
      <c r="C662" s="41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796</v>
      </c>
      <c r="C663" s="41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797</v>
      </c>
      <c r="C664" s="41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797</v>
      </c>
      <c r="C665" s="41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798</v>
      </c>
      <c r="C666" s="41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798</v>
      </c>
      <c r="C667" s="41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799</v>
      </c>
      <c r="C668" s="41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799</v>
      </c>
      <c r="C669" s="41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800</v>
      </c>
      <c r="C670" s="41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800</v>
      </c>
      <c r="C671" s="41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801</v>
      </c>
      <c r="C672" s="41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801</v>
      </c>
      <c r="C673" s="41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802</v>
      </c>
      <c r="C674" s="41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802</v>
      </c>
      <c r="C675" s="41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803</v>
      </c>
      <c r="C676" s="41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803</v>
      </c>
      <c r="C677" s="41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804</v>
      </c>
      <c r="C678" s="41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805</v>
      </c>
      <c r="C679" s="41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806</v>
      </c>
      <c r="C680" s="41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807</v>
      </c>
      <c r="C681" s="41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808</v>
      </c>
      <c r="C682" s="41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809</v>
      </c>
      <c r="C683" s="41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809</v>
      </c>
      <c r="C684" s="41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810</v>
      </c>
      <c r="C685" s="41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811</v>
      </c>
      <c r="C686" s="41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812</v>
      </c>
      <c r="C687" s="41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812</v>
      </c>
      <c r="C688" s="41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813</v>
      </c>
      <c r="C689" s="41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814</v>
      </c>
      <c r="C690" s="41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815</v>
      </c>
      <c r="C691" s="41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815</v>
      </c>
      <c r="C692" s="41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816</v>
      </c>
      <c r="C693" s="41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816</v>
      </c>
      <c r="C694" s="41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817</v>
      </c>
      <c r="C695" s="41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817</v>
      </c>
      <c r="C696" s="41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818</v>
      </c>
      <c r="C697" s="41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818</v>
      </c>
      <c r="C698" s="41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819</v>
      </c>
      <c r="C699" s="41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820</v>
      </c>
      <c r="C700" s="41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820</v>
      </c>
      <c r="C701" s="41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821</v>
      </c>
      <c r="C702" s="41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821</v>
      </c>
      <c r="C703" s="41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822</v>
      </c>
      <c r="C704" s="41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822</v>
      </c>
      <c r="C705" s="41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823</v>
      </c>
      <c r="C706" s="41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823</v>
      </c>
      <c r="C707" s="41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824</v>
      </c>
      <c r="C708" s="41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824</v>
      </c>
      <c r="C709" s="41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825</v>
      </c>
      <c r="C710" s="41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826</v>
      </c>
      <c r="C711" s="41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827</v>
      </c>
      <c r="C712" s="41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828</v>
      </c>
      <c r="C713" s="41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829</v>
      </c>
      <c r="C714" s="41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830</v>
      </c>
      <c r="C715" s="41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831</v>
      </c>
      <c r="C716" s="41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831</v>
      </c>
      <c r="C717" s="41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832</v>
      </c>
      <c r="C718" s="41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832</v>
      </c>
      <c r="C719" s="41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833</v>
      </c>
      <c r="C720" s="41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834</v>
      </c>
      <c r="C721" s="41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835</v>
      </c>
      <c r="C722" s="41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836</v>
      </c>
      <c r="C723" s="41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837</v>
      </c>
      <c r="C724" s="41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838</v>
      </c>
      <c r="C725" s="41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839</v>
      </c>
      <c r="C726" s="41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839</v>
      </c>
      <c r="C727" s="41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840</v>
      </c>
      <c r="C728" s="41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841</v>
      </c>
      <c r="C729" s="41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842</v>
      </c>
      <c r="C730" s="41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843</v>
      </c>
      <c r="C731" s="41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844</v>
      </c>
      <c r="C732" s="41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831</v>
      </c>
      <c r="C733" s="41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845</v>
      </c>
      <c r="C734" s="41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832</v>
      </c>
      <c r="C735" s="41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832</v>
      </c>
      <c r="C736" s="41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846</v>
      </c>
      <c r="C737" s="41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834</v>
      </c>
      <c r="C738" s="41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835</v>
      </c>
      <c r="C739" s="41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836</v>
      </c>
      <c r="C740" s="41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847</v>
      </c>
      <c r="C741" s="41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848</v>
      </c>
      <c r="C742" s="41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839</v>
      </c>
      <c r="C743" s="41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839</v>
      </c>
      <c r="C744" s="41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849</v>
      </c>
      <c r="C745" s="41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850</v>
      </c>
      <c r="C746" s="41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850</v>
      </c>
      <c r="C747" s="41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851</v>
      </c>
      <c r="C748" s="41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852</v>
      </c>
      <c r="C749" s="41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853</v>
      </c>
      <c r="C750" s="41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854</v>
      </c>
      <c r="C751" s="41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855</v>
      </c>
      <c r="C752" s="41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856</v>
      </c>
      <c r="C753" s="41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857</v>
      </c>
      <c r="C754" s="41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858</v>
      </c>
      <c r="C755" s="41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859</v>
      </c>
      <c r="C756" s="41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859</v>
      </c>
      <c r="C757" s="41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860</v>
      </c>
      <c r="C758" s="41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861</v>
      </c>
      <c r="C759" s="41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861</v>
      </c>
      <c r="C760" s="41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861</v>
      </c>
      <c r="C761" s="41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861</v>
      </c>
      <c r="C762" s="41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862</v>
      </c>
      <c r="C763" s="41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862</v>
      </c>
      <c r="C764" s="41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863</v>
      </c>
      <c r="C765" s="41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863</v>
      </c>
      <c r="C766" s="41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864</v>
      </c>
      <c r="C767" s="41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864</v>
      </c>
      <c r="C768" s="41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865</v>
      </c>
      <c r="C769" s="41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865</v>
      </c>
      <c r="C770" s="41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866</v>
      </c>
      <c r="C771" s="41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866</v>
      </c>
      <c r="C772" s="41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863</v>
      </c>
      <c r="C773" s="41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863</v>
      </c>
      <c r="C774" s="41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865</v>
      </c>
      <c r="C775" s="41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865</v>
      </c>
      <c r="C776" s="41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867</v>
      </c>
      <c r="C777" s="41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868</v>
      </c>
      <c r="C778" s="41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868</v>
      </c>
      <c r="C779" s="41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869</v>
      </c>
      <c r="C780" s="41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869</v>
      </c>
      <c r="C781" s="41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870</v>
      </c>
      <c r="C782" s="41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870</v>
      </c>
      <c r="C783" s="41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871</v>
      </c>
      <c r="C784" s="41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872</v>
      </c>
      <c r="C785" s="41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873</v>
      </c>
      <c r="C786" s="41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873</v>
      </c>
      <c r="C787" s="41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874</v>
      </c>
      <c r="C788" s="41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875</v>
      </c>
      <c r="C789" s="41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876</v>
      </c>
      <c r="C790" s="41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877</v>
      </c>
      <c r="C791" s="41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878</v>
      </c>
      <c r="C792" s="41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878</v>
      </c>
      <c r="C793" s="41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879</v>
      </c>
      <c r="C794" s="41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879</v>
      </c>
      <c r="C795" s="41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880</v>
      </c>
      <c r="C796" s="41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880</v>
      </c>
      <c r="C797" s="41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881</v>
      </c>
      <c r="C798" s="41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881</v>
      </c>
      <c r="C799" s="41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882</v>
      </c>
      <c r="C800" s="41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882</v>
      </c>
      <c r="C801" s="41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883</v>
      </c>
      <c r="C802" s="41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883</v>
      </c>
      <c r="C803" s="41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884</v>
      </c>
      <c r="C804" s="41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884</v>
      </c>
      <c r="C805" s="41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885</v>
      </c>
      <c r="C806" s="41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885</v>
      </c>
      <c r="C807" s="41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886</v>
      </c>
      <c r="C808" s="41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886</v>
      </c>
      <c r="C809" s="41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887</v>
      </c>
      <c r="C810" s="41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888</v>
      </c>
      <c r="C811" s="41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888</v>
      </c>
      <c r="C812" s="41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889</v>
      </c>
      <c r="C813" s="41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890</v>
      </c>
      <c r="C814" s="41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890</v>
      </c>
      <c r="C815" s="41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891</v>
      </c>
      <c r="C816" s="41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891</v>
      </c>
      <c r="C817" s="41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892</v>
      </c>
      <c r="C818" s="41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892</v>
      </c>
      <c r="C819" s="41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893</v>
      </c>
      <c r="C820" s="41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893</v>
      </c>
      <c r="C821" s="41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894</v>
      </c>
      <c r="C822" s="41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894</v>
      </c>
      <c r="C823" s="41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895</v>
      </c>
      <c r="C824" s="41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895</v>
      </c>
      <c r="C825" s="41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896</v>
      </c>
      <c r="C826" s="41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896</v>
      </c>
      <c r="C827" s="41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897</v>
      </c>
      <c r="C828" s="41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897</v>
      </c>
      <c r="C829" s="41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898</v>
      </c>
      <c r="C830" s="41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899</v>
      </c>
      <c r="C831" s="41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899</v>
      </c>
      <c r="C832" s="41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900</v>
      </c>
      <c r="C833" s="41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900</v>
      </c>
      <c r="C834" s="41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901</v>
      </c>
      <c r="C835" s="41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902</v>
      </c>
      <c r="C836" s="41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903</v>
      </c>
      <c r="C837" s="41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904</v>
      </c>
      <c r="C838" s="41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904</v>
      </c>
      <c r="C839" s="41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905</v>
      </c>
      <c r="C840" s="41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906</v>
      </c>
      <c r="C841" s="41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907</v>
      </c>
      <c r="C842" s="41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908</v>
      </c>
      <c r="C843" s="41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909</v>
      </c>
      <c r="C844" s="41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910</v>
      </c>
      <c r="C845" s="41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910</v>
      </c>
      <c r="C846" s="41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911</v>
      </c>
      <c r="C847" s="41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911</v>
      </c>
      <c r="C848" s="41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912</v>
      </c>
      <c r="C849" s="41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913</v>
      </c>
      <c r="C850" s="41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914</v>
      </c>
      <c r="C851" s="41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915</v>
      </c>
      <c r="C852" s="41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916</v>
      </c>
      <c r="C853" s="41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917</v>
      </c>
      <c r="C854" s="41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918</v>
      </c>
      <c r="C855" s="41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919</v>
      </c>
      <c r="C856" s="41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920</v>
      </c>
      <c r="C857" s="41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921</v>
      </c>
      <c r="C858" s="41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922</v>
      </c>
      <c r="C859" s="41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922</v>
      </c>
      <c r="C860" s="41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923</v>
      </c>
      <c r="C861" s="41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923</v>
      </c>
      <c r="C862" s="41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924</v>
      </c>
      <c r="C863" s="41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924</v>
      </c>
      <c r="C864" s="41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925</v>
      </c>
      <c r="C865" s="41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925</v>
      </c>
      <c r="C866" s="41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926</v>
      </c>
      <c r="C867" s="41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927</v>
      </c>
      <c r="C868" s="41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927</v>
      </c>
      <c r="C869" s="41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928</v>
      </c>
      <c r="C870" s="41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928</v>
      </c>
      <c r="C871" s="41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929</v>
      </c>
      <c r="C872" s="41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930</v>
      </c>
      <c r="C873" s="41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931</v>
      </c>
      <c r="C874" s="41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932</v>
      </c>
      <c r="C875" s="41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933</v>
      </c>
      <c r="C876" s="41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934</v>
      </c>
      <c r="C877" s="41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934</v>
      </c>
      <c r="C878" s="41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935</v>
      </c>
      <c r="C879" s="41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935</v>
      </c>
      <c r="C880" s="41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936</v>
      </c>
      <c r="C881" s="41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937</v>
      </c>
      <c r="C882" s="41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938</v>
      </c>
      <c r="C883" s="41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939</v>
      </c>
      <c r="C884" s="41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939</v>
      </c>
      <c r="C885" s="41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940</v>
      </c>
      <c r="C886" s="41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941</v>
      </c>
      <c r="C887" s="41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942</v>
      </c>
      <c r="C888" s="41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943</v>
      </c>
      <c r="C889" s="41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944</v>
      </c>
      <c r="C890" s="41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945</v>
      </c>
      <c r="C891" s="41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946</v>
      </c>
      <c r="C892" s="41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947</v>
      </c>
      <c r="C893" s="41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948</v>
      </c>
      <c r="C894" s="41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949</v>
      </c>
      <c r="C895" s="41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950</v>
      </c>
      <c r="C896" s="41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951</v>
      </c>
      <c r="C897" s="41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951</v>
      </c>
      <c r="C898" s="41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952</v>
      </c>
      <c r="C899" s="41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952</v>
      </c>
      <c r="C900" s="41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953</v>
      </c>
      <c r="C901" s="41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953</v>
      </c>
      <c r="C902" s="41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954</v>
      </c>
      <c r="C903" s="41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954</v>
      </c>
      <c r="C904" s="41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955</v>
      </c>
      <c r="C905" s="41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955</v>
      </c>
      <c r="C906" s="41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956</v>
      </c>
      <c r="C907" s="41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957</v>
      </c>
      <c r="C908" s="41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958</v>
      </c>
      <c r="C909" s="41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959</v>
      </c>
      <c r="C910" s="41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960</v>
      </c>
      <c r="C911" s="41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961</v>
      </c>
      <c r="C912" s="41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962</v>
      </c>
      <c r="C913" s="41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963</v>
      </c>
      <c r="C914" s="41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964</v>
      </c>
      <c r="C915" s="41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964</v>
      </c>
      <c r="C916" s="41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965</v>
      </c>
      <c r="C917" s="41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965</v>
      </c>
      <c r="C918" s="41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966</v>
      </c>
      <c r="C919" s="41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966</v>
      </c>
      <c r="C920" s="41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967</v>
      </c>
      <c r="C921" s="41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967</v>
      </c>
      <c r="C922" s="41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968</v>
      </c>
      <c r="C923" s="41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968</v>
      </c>
      <c r="C924" s="41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969</v>
      </c>
      <c r="C925" s="41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970</v>
      </c>
      <c r="C926" s="41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970</v>
      </c>
      <c r="C927" s="41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971</v>
      </c>
      <c r="C928" s="41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972</v>
      </c>
      <c r="C929" s="41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972</v>
      </c>
      <c r="C930" s="41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973</v>
      </c>
      <c r="C931" s="41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974</v>
      </c>
      <c r="C932" s="41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975</v>
      </c>
      <c r="C933" s="41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976</v>
      </c>
      <c r="C934" s="41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977</v>
      </c>
      <c r="C935" s="41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977</v>
      </c>
      <c r="C936" s="41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978</v>
      </c>
      <c r="C937" s="41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979</v>
      </c>
      <c r="C938" s="41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980</v>
      </c>
      <c r="C939" s="41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981</v>
      </c>
      <c r="C940" s="41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981</v>
      </c>
      <c r="C941" s="41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982</v>
      </c>
      <c r="C942" s="41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983</v>
      </c>
      <c r="C943" s="41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983</v>
      </c>
      <c r="C944" s="41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984</v>
      </c>
      <c r="C945" s="41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984</v>
      </c>
      <c r="C946" s="41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985</v>
      </c>
      <c r="C947" s="41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986</v>
      </c>
      <c r="C948" s="41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986</v>
      </c>
      <c r="C949" s="41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220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218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219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226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228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229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231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230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222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221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261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223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224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988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225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232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233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262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234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263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235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236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237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239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238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257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255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256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248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249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250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251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252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264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265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253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254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240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242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266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241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243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244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245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247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246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267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268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258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259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260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CALENDARIO 2021 TRIII</vt:lpstr>
      <vt:lpstr>Part</vt:lpstr>
      <vt:lpstr>Hoja4</vt:lpstr>
      <vt:lpstr>'CALENDARIO 2021 TRIII'!Área_de_impresión</vt:lpstr>
      <vt:lpstr>Partidas</vt:lpstr>
      <vt:lpstr>'CALENDARIO 2021 TRIII'!Títulos_a_imprimir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2021-10-14T17:00:31Z</cp:lastPrinted>
  <dcterms:created xsi:type="dcterms:W3CDTF">2020-04-21T16:32:52Z</dcterms:created>
  <dcterms:modified xsi:type="dcterms:W3CDTF">2021-10-22T22:18:15Z</dcterms:modified>
</cp:coreProperties>
</file>