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75" windowWidth="18915" windowHeight="10815" activeTab="1"/>
  </bookViews>
  <sheets>
    <sheet name="ACUM JUL-SEP" sheetId="1" r:id="rId1"/>
    <sheet name="ACUM enero-SEP (2)" sheetId="2" r:id="rId2"/>
  </sheets>
  <definedNames>
    <definedName name="_xlnm.Database" localSheetId="1">#REF!</definedName>
    <definedName name="_xlnm.Database" localSheetId="0">#REF!</definedName>
    <definedName name="_xlnm.Database">#REF!</definedName>
    <definedName name="MODELOCEDULA" localSheetId="1">#REF!</definedName>
    <definedName name="MODELOCEDULA" localSheetId="0">#REF!</definedName>
    <definedName name="MODELOCEDULA">#REF!</definedName>
  </definedNames>
  <calcPr calcId="144525"/>
</workbook>
</file>

<file path=xl/calcChain.xml><?xml version="1.0" encoding="utf-8"?>
<calcChain xmlns="http://schemas.openxmlformats.org/spreadsheetml/2006/main">
  <c r="D68" i="1" l="1"/>
  <c r="E68" i="1"/>
  <c r="F68" i="1"/>
  <c r="G68" i="1"/>
  <c r="H68" i="1"/>
  <c r="I68" i="1"/>
  <c r="J68" i="1"/>
  <c r="K68" i="1"/>
  <c r="L68" i="1"/>
  <c r="D68" i="2"/>
  <c r="E68" i="2"/>
  <c r="F68" i="2"/>
  <c r="G68" i="2"/>
  <c r="H68" i="2"/>
  <c r="I68" i="2"/>
  <c r="J68" i="2"/>
  <c r="K68" i="2"/>
  <c r="L68" i="2"/>
  <c r="M68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M50" i="2"/>
  <c r="M51" i="2"/>
  <c r="M52" i="2"/>
  <c r="M53" i="2"/>
  <c r="M54" i="2"/>
  <c r="M55" i="2"/>
  <c r="M56" i="2"/>
  <c r="M57" i="2"/>
  <c r="M58" i="2"/>
  <c r="M59" i="2"/>
  <c r="M60" i="2"/>
  <c r="M61" i="2"/>
  <c r="M62" i="2"/>
  <c r="M63" i="2"/>
  <c r="M64" i="2"/>
  <c r="M65" i="2"/>
  <c r="M66" i="2"/>
  <c r="M67" i="2"/>
  <c r="M10" i="2"/>
  <c r="M68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10" i="1"/>
</calcChain>
</file>

<file path=xl/sharedStrings.xml><?xml version="1.0" encoding="utf-8"?>
<sst xmlns="http://schemas.openxmlformats.org/spreadsheetml/2006/main" count="174" uniqueCount="83">
  <si>
    <t>GOBIERNO DEL ESTADO DE ZACATECAS</t>
  </si>
  <si>
    <t>SECRETARÍA DE FINANZAS</t>
  </si>
  <si>
    <t>SUBSECRETARÍA DE EGRESOS</t>
  </si>
  <si>
    <t>DIRECCIÓN DE CONTABILIDAD</t>
  </si>
  <si>
    <t>FONDO</t>
  </si>
  <si>
    <t xml:space="preserve">FOMENTO </t>
  </si>
  <si>
    <t>I.E.P.S.</t>
  </si>
  <si>
    <t>I.S.A.N</t>
  </si>
  <si>
    <t>FONDO DE</t>
  </si>
  <si>
    <t>9/11 DEL IEPS</t>
  </si>
  <si>
    <t>COMPENSACIÓN</t>
  </si>
  <si>
    <t>TOTAL</t>
  </si>
  <si>
    <t xml:space="preserve"> </t>
  </si>
  <si>
    <t>MUNICIPIOS</t>
  </si>
  <si>
    <t>GENERAL</t>
  </si>
  <si>
    <t>MUNICIPAL</t>
  </si>
  <si>
    <t>FISCALIZACIÓN</t>
  </si>
  <si>
    <t>COMP. 10 ENT.</t>
  </si>
  <si>
    <t>S/VENTA DIESEL</t>
  </si>
  <si>
    <t>ISAN</t>
  </si>
  <si>
    <t>ISR</t>
  </si>
  <si>
    <t>ACUMULADO</t>
  </si>
  <si>
    <t>APOZOL</t>
  </si>
  <si>
    <t>APULCO</t>
  </si>
  <si>
    <t>ATOLINGA</t>
  </si>
  <si>
    <t>BENITO JUÁREZ</t>
  </si>
  <si>
    <t xml:space="preserve">CALERA </t>
  </si>
  <si>
    <t>CAÑITAS DE FELIPE PESCADOR</t>
  </si>
  <si>
    <t>CONCEPCIÓN DEL ORO</t>
  </si>
  <si>
    <t>CUAUHTEMOC</t>
  </si>
  <si>
    <t>CHALCHIHUITES</t>
  </si>
  <si>
    <t>EL PLATEADO DE JOAQUÍN AMARO</t>
  </si>
  <si>
    <t xml:space="preserve">EL SALVADOR   </t>
  </si>
  <si>
    <t>FRESNILLO</t>
  </si>
  <si>
    <t>GENARO CODINA</t>
  </si>
  <si>
    <t>GENERAL ENRIQUE ESTRADA</t>
  </si>
  <si>
    <t>GENERAL FRANCISCO R. MURGUÍA</t>
  </si>
  <si>
    <t>GENERAL. PÁNFILO NATERA</t>
  </si>
  <si>
    <t>GUADALUPE</t>
  </si>
  <si>
    <t>HUANUSCO</t>
  </si>
  <si>
    <t xml:space="preserve">JALPA </t>
  </si>
  <si>
    <t xml:space="preserve">JEREZ    </t>
  </si>
  <si>
    <t>JIMÉNEZ DEL TEUL</t>
  </si>
  <si>
    <t>JUAN ALDAMA</t>
  </si>
  <si>
    <t>JUCHIPILA</t>
  </si>
  <si>
    <t>LORETO</t>
  </si>
  <si>
    <t>LUÍS MOYA</t>
  </si>
  <si>
    <t>MAZAPIL</t>
  </si>
  <si>
    <t>MELCHOR OCAMPO</t>
  </si>
  <si>
    <t>MEZQUITAL DEL ORO</t>
  </si>
  <si>
    <t>MIGUEL AUZA</t>
  </si>
  <si>
    <t>MOMAX</t>
  </si>
  <si>
    <t>MONTE ESCOBEDO</t>
  </si>
  <si>
    <t>MORELOS</t>
  </si>
  <si>
    <t>MOYAHUA DE ESTRADA</t>
  </si>
  <si>
    <t>NOCHISTLAN DE MEJÍA</t>
  </si>
  <si>
    <t>NORIA DE ÁNGELES</t>
  </si>
  <si>
    <t>OJOCALIENTE</t>
  </si>
  <si>
    <t>PANUCO</t>
  </si>
  <si>
    <t>PINOS</t>
  </si>
  <si>
    <t xml:space="preserve">RÍO GRANDE  </t>
  </si>
  <si>
    <t>SAÍN ALTO</t>
  </si>
  <si>
    <t>SANTA MARÍA DE LA PAZ</t>
  </si>
  <si>
    <t>SOMBRERETE</t>
  </si>
  <si>
    <t>SUSTICACÁN</t>
  </si>
  <si>
    <t>TABASCO</t>
  </si>
  <si>
    <t>TEPECHITLÁN</t>
  </si>
  <si>
    <t>TEPETONGO</t>
  </si>
  <si>
    <t>TEUL DE GONZÁLEZ. ORTEGA</t>
  </si>
  <si>
    <t>TLALTENANGO DE SÁNCHEZ ROMÁN</t>
  </si>
  <si>
    <t>TRANCOSO</t>
  </si>
  <si>
    <t>TRINIDAD GARCÍA DE LA CADENA</t>
  </si>
  <si>
    <t>VALPARAÍSO</t>
  </si>
  <si>
    <t>VETAGRANDE</t>
  </si>
  <si>
    <t>VILLA DE COS</t>
  </si>
  <si>
    <t>VILLA GARCÍA</t>
  </si>
  <si>
    <t>VILLA GONZÁLEZ ORTEGA</t>
  </si>
  <si>
    <t>VILLA HIDALGO</t>
  </si>
  <si>
    <t>VILLANUEVA</t>
  </si>
  <si>
    <t>ZACATECAS</t>
  </si>
  <si>
    <t>T O T A L E S</t>
  </si>
  <si>
    <t>IMPORTE TRANSFERIDO A LOS MUNICIPIOS DE JULIO A SEPTIEMBRE DEL AÑO 2018 (RAMO 28 Y FEIEF)</t>
  </si>
  <si>
    <t>IMPORTE TRANSFERIDO A LOS MUNICIPIOS DE ENERO A SEPTIEMBRE DEL AÑO 2018 (RAMO 28 Y FEIEF)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</si>
</sst>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(* #,##0.00_);_(* \(#,##0.00\);_(* &quot;-&quot;??_);_(@_)"/>
    <numFmt numFmtId="165" formatCode="_([$€-2]* #,##0.00_);_([$€-2]* \(#,##0.00\);_([$€-2]* &quot;-&quot;??_)"/>
  </numFmts>
  <fonts count="8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G Omega"/>
      <family val="2"/>
    </font>
    <font>
      <b/>
      <sz val="10"/>
      <name val="CG Omega"/>
      <family val="2"/>
    </font>
    <font>
      <sz val="16"/>
      <name val="CG Omega"/>
      <family val="2"/>
    </font>
    <font>
      <sz val="12"/>
      <name val="CG Omega"/>
      <family val="2"/>
    </font>
    <font>
      <b/>
      <sz val="12"/>
      <color indexed="9"/>
      <name val="CG Omega"/>
      <family val="2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</fills>
  <borders count="17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7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</cellStyleXfs>
  <cellXfs count="38">
    <xf numFmtId="0" fontId="0" fillId="0" borderId="0" xfId="0"/>
    <xf numFmtId="0" fontId="2" fillId="2" borderId="1" xfId="1" applyFont="1" applyFill="1" applyBorder="1"/>
    <xf numFmtId="0" fontId="2" fillId="2" borderId="2" xfId="1" applyFont="1" applyFill="1" applyBorder="1"/>
    <xf numFmtId="0" fontId="3" fillId="2" borderId="2" xfId="1" applyFont="1" applyFill="1" applyBorder="1"/>
    <xf numFmtId="0" fontId="2" fillId="2" borderId="3" xfId="1" applyFont="1" applyFill="1" applyBorder="1"/>
    <xf numFmtId="0" fontId="2" fillId="0" borderId="0" xfId="1" applyFont="1"/>
    <xf numFmtId="0" fontId="2" fillId="2" borderId="4" xfId="1" applyFont="1" applyFill="1" applyBorder="1"/>
    <xf numFmtId="0" fontId="2" fillId="3" borderId="0" xfId="1" applyFont="1" applyFill="1" applyBorder="1"/>
    <xf numFmtId="0" fontId="2" fillId="2" borderId="5" xfId="1" applyFont="1" applyFill="1" applyBorder="1"/>
    <xf numFmtId="0" fontId="3" fillId="5" borderId="6" xfId="1" applyFont="1" applyFill="1" applyBorder="1" applyAlignment="1">
      <alignment horizontal="center"/>
    </xf>
    <xf numFmtId="0" fontId="3" fillId="5" borderId="7" xfId="1" applyFont="1" applyFill="1" applyBorder="1" applyAlignment="1">
      <alignment horizontal="center"/>
    </xf>
    <xf numFmtId="0" fontId="3" fillId="5" borderId="8" xfId="1" applyFont="1" applyFill="1" applyBorder="1" applyAlignment="1">
      <alignment horizontal="center"/>
    </xf>
    <xf numFmtId="0" fontId="7" fillId="5" borderId="7" xfId="1" applyFont="1" applyFill="1" applyBorder="1" applyAlignment="1" applyProtection="1">
      <alignment horizontal="center"/>
    </xf>
    <xf numFmtId="0" fontId="7" fillId="5" borderId="6" xfId="1" applyFont="1" applyFill="1" applyBorder="1" applyAlignment="1" applyProtection="1">
      <alignment horizontal="center"/>
    </xf>
    <xf numFmtId="0" fontId="3" fillId="5" borderId="9" xfId="1" applyFont="1" applyFill="1" applyBorder="1" applyAlignment="1">
      <alignment horizontal="center"/>
    </xf>
    <xf numFmtId="0" fontId="3" fillId="5" borderId="10" xfId="1" applyFont="1" applyFill="1" applyBorder="1" applyAlignment="1">
      <alignment horizontal="center"/>
    </xf>
    <xf numFmtId="0" fontId="3" fillId="5" borderId="11" xfId="1" applyFont="1" applyFill="1" applyBorder="1" applyAlignment="1">
      <alignment horizontal="center"/>
    </xf>
    <xf numFmtId="0" fontId="7" fillId="5" borderId="10" xfId="1" applyFont="1" applyFill="1" applyBorder="1" applyAlignment="1" applyProtection="1">
      <alignment horizontal="center"/>
    </xf>
    <xf numFmtId="0" fontId="7" fillId="5" borderId="9" xfId="1" applyFont="1" applyFill="1" applyBorder="1" applyAlignment="1" applyProtection="1">
      <alignment horizontal="center"/>
    </xf>
    <xf numFmtId="0" fontId="3" fillId="3" borderId="12" xfId="1" applyFont="1" applyFill="1" applyBorder="1" applyProtection="1">
      <protection locked="0"/>
    </xf>
    <xf numFmtId="4" fontId="3" fillId="3" borderId="13" xfId="2" applyNumberFormat="1" applyFont="1" applyFill="1" applyBorder="1" applyProtection="1">
      <protection locked="0"/>
    </xf>
    <xf numFmtId="164" fontId="3" fillId="3" borderId="13" xfId="1" applyNumberFormat="1" applyFont="1" applyFill="1" applyBorder="1"/>
    <xf numFmtId="0" fontId="3" fillId="0" borderId="7" xfId="1" applyFont="1" applyBorder="1" applyAlignment="1">
      <alignment horizontal="center"/>
    </xf>
    <xf numFmtId="4" fontId="3" fillId="0" borderId="7" xfId="1" applyNumberFormat="1" applyFont="1" applyBorder="1"/>
    <xf numFmtId="0" fontId="3" fillId="0" borderId="10" xfId="1" applyFont="1" applyBorder="1" applyAlignment="1">
      <alignment horizontal="center"/>
    </xf>
    <xf numFmtId="164" fontId="3" fillId="0" borderId="10" xfId="1" applyNumberFormat="1" applyFont="1" applyBorder="1"/>
    <xf numFmtId="0" fontId="3" fillId="0" borderId="10" xfId="1" applyFont="1" applyBorder="1"/>
    <xf numFmtId="0" fontId="2" fillId="0" borderId="10" xfId="1" applyFont="1" applyBorder="1"/>
    <xf numFmtId="0" fontId="1" fillId="0" borderId="0" xfId="1"/>
    <xf numFmtId="164" fontId="1" fillId="0" borderId="0" xfId="1" applyNumberFormat="1"/>
    <xf numFmtId="0" fontId="1" fillId="2" borderId="14" xfId="1" applyFill="1" applyBorder="1"/>
    <xf numFmtId="0" fontId="1" fillId="2" borderId="15" xfId="1" applyFill="1" applyBorder="1"/>
    <xf numFmtId="0" fontId="1" fillId="2" borderId="16" xfId="1" applyFill="1" applyBorder="1"/>
    <xf numFmtId="0" fontId="3" fillId="0" borderId="0" xfId="1" applyFont="1"/>
    <xf numFmtId="0" fontId="4" fillId="0" borderId="0" xfId="1" applyFont="1" applyAlignment="1">
      <alignment horizontal="center"/>
    </xf>
    <xf numFmtId="0" fontId="5" fillId="0" borderId="0" xfId="1" applyFont="1" applyAlignment="1">
      <alignment horizontal="center"/>
    </xf>
    <xf numFmtId="0" fontId="2" fillId="0" borderId="0" xfId="1" applyFont="1" applyAlignment="1">
      <alignment horizontal="center"/>
    </xf>
    <xf numFmtId="0" fontId="6" fillId="4" borderId="0" xfId="1" applyFont="1" applyFill="1" applyAlignment="1">
      <alignment horizontal="center"/>
    </xf>
  </cellXfs>
  <cellStyles count="7">
    <cellStyle name="Euro" xfId="3"/>
    <cellStyle name="Millares 2" xfId="4"/>
    <cellStyle name="Millares 3" xfId="2"/>
    <cellStyle name="Millares 4" xfId="5"/>
    <cellStyle name="Normal" xfId="0" builtinId="0"/>
    <cellStyle name="Normal 2" xfId="6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3"/>
  <sheetViews>
    <sheetView view="pageBreakPreview" topLeftCell="C25" zoomScale="75" zoomScaleNormal="100" workbookViewId="0">
      <selection activeCell="D68" sqref="D68:L68"/>
    </sheetView>
  </sheetViews>
  <sheetFormatPr baseColWidth="10" defaultRowHeight="12.75"/>
  <cols>
    <col min="1" max="1" width="1.140625" style="5" customWidth="1"/>
    <col min="2" max="2" width="3.85546875" style="5" customWidth="1"/>
    <col min="3" max="3" width="33" style="5" customWidth="1"/>
    <col min="4" max="4" width="18.28515625" style="33" customWidth="1"/>
    <col min="5" max="5" width="19.28515625" style="5" customWidth="1"/>
    <col min="6" max="7" width="19.140625" style="33" customWidth="1"/>
    <col min="8" max="8" width="19" style="33" customWidth="1"/>
    <col min="9" max="9" width="18.7109375" style="33" customWidth="1"/>
    <col min="10" max="10" width="19" style="33" customWidth="1"/>
    <col min="11" max="12" width="18.85546875" style="33" customWidth="1"/>
    <col min="13" max="13" width="19.140625" style="33" customWidth="1"/>
    <col min="14" max="14" width="4" style="5" customWidth="1"/>
    <col min="15" max="15" width="1.28515625" style="5" customWidth="1"/>
    <col min="16" max="254" width="11.42578125" style="5"/>
    <col min="255" max="255" width="1.140625" style="5" customWidth="1"/>
    <col min="256" max="256" width="3.85546875" style="5" customWidth="1"/>
    <col min="257" max="257" width="33" style="5" customWidth="1"/>
    <col min="258" max="258" width="17.5703125" style="5" customWidth="1"/>
    <col min="259" max="259" width="19.28515625" style="5" customWidth="1"/>
    <col min="260" max="261" width="19.140625" style="5" customWidth="1"/>
    <col min="262" max="262" width="19" style="5" customWidth="1"/>
    <col min="263" max="263" width="18.7109375" style="5" customWidth="1"/>
    <col min="264" max="264" width="19" style="5" customWidth="1"/>
    <col min="265" max="266" width="18.85546875" style="5" customWidth="1"/>
    <col min="267" max="267" width="19.140625" style="5" customWidth="1"/>
    <col min="268" max="268" width="4" style="5" customWidth="1"/>
    <col min="269" max="269" width="1.28515625" style="5" customWidth="1"/>
    <col min="270" max="510" width="11.42578125" style="5"/>
    <col min="511" max="511" width="1.140625" style="5" customWidth="1"/>
    <col min="512" max="512" width="3.85546875" style="5" customWidth="1"/>
    <col min="513" max="513" width="33" style="5" customWidth="1"/>
    <col min="514" max="514" width="17.5703125" style="5" customWidth="1"/>
    <col min="515" max="515" width="19.28515625" style="5" customWidth="1"/>
    <col min="516" max="517" width="19.140625" style="5" customWidth="1"/>
    <col min="518" max="518" width="19" style="5" customWidth="1"/>
    <col min="519" max="519" width="18.7109375" style="5" customWidth="1"/>
    <col min="520" max="520" width="19" style="5" customWidth="1"/>
    <col min="521" max="522" width="18.85546875" style="5" customWidth="1"/>
    <col min="523" max="523" width="19.140625" style="5" customWidth="1"/>
    <col min="524" max="524" width="4" style="5" customWidth="1"/>
    <col min="525" max="525" width="1.28515625" style="5" customWidth="1"/>
    <col min="526" max="766" width="11.42578125" style="5"/>
    <col min="767" max="767" width="1.140625" style="5" customWidth="1"/>
    <col min="768" max="768" width="3.85546875" style="5" customWidth="1"/>
    <col min="769" max="769" width="33" style="5" customWidth="1"/>
    <col min="770" max="770" width="17.5703125" style="5" customWidth="1"/>
    <col min="771" max="771" width="19.28515625" style="5" customWidth="1"/>
    <col min="772" max="773" width="19.140625" style="5" customWidth="1"/>
    <col min="774" max="774" width="19" style="5" customWidth="1"/>
    <col min="775" max="775" width="18.7109375" style="5" customWidth="1"/>
    <col min="776" max="776" width="19" style="5" customWidth="1"/>
    <col min="777" max="778" width="18.85546875" style="5" customWidth="1"/>
    <col min="779" max="779" width="19.140625" style="5" customWidth="1"/>
    <col min="780" max="780" width="4" style="5" customWidth="1"/>
    <col min="781" max="781" width="1.28515625" style="5" customWidth="1"/>
    <col min="782" max="1022" width="11.42578125" style="5"/>
    <col min="1023" max="1023" width="1.140625" style="5" customWidth="1"/>
    <col min="1024" max="1024" width="3.85546875" style="5" customWidth="1"/>
    <col min="1025" max="1025" width="33" style="5" customWidth="1"/>
    <col min="1026" max="1026" width="17.5703125" style="5" customWidth="1"/>
    <col min="1027" max="1027" width="19.28515625" style="5" customWidth="1"/>
    <col min="1028" max="1029" width="19.140625" style="5" customWidth="1"/>
    <col min="1030" max="1030" width="19" style="5" customWidth="1"/>
    <col min="1031" max="1031" width="18.7109375" style="5" customWidth="1"/>
    <col min="1032" max="1032" width="19" style="5" customWidth="1"/>
    <col min="1033" max="1034" width="18.85546875" style="5" customWidth="1"/>
    <col min="1035" max="1035" width="19.140625" style="5" customWidth="1"/>
    <col min="1036" max="1036" width="4" style="5" customWidth="1"/>
    <col min="1037" max="1037" width="1.28515625" style="5" customWidth="1"/>
    <col min="1038" max="1278" width="11.42578125" style="5"/>
    <col min="1279" max="1279" width="1.140625" style="5" customWidth="1"/>
    <col min="1280" max="1280" width="3.85546875" style="5" customWidth="1"/>
    <col min="1281" max="1281" width="33" style="5" customWidth="1"/>
    <col min="1282" max="1282" width="17.5703125" style="5" customWidth="1"/>
    <col min="1283" max="1283" width="19.28515625" style="5" customWidth="1"/>
    <col min="1284" max="1285" width="19.140625" style="5" customWidth="1"/>
    <col min="1286" max="1286" width="19" style="5" customWidth="1"/>
    <col min="1287" max="1287" width="18.7109375" style="5" customWidth="1"/>
    <col min="1288" max="1288" width="19" style="5" customWidth="1"/>
    <col min="1289" max="1290" width="18.85546875" style="5" customWidth="1"/>
    <col min="1291" max="1291" width="19.140625" style="5" customWidth="1"/>
    <col min="1292" max="1292" width="4" style="5" customWidth="1"/>
    <col min="1293" max="1293" width="1.28515625" style="5" customWidth="1"/>
    <col min="1294" max="1534" width="11.42578125" style="5"/>
    <col min="1535" max="1535" width="1.140625" style="5" customWidth="1"/>
    <col min="1536" max="1536" width="3.85546875" style="5" customWidth="1"/>
    <col min="1537" max="1537" width="33" style="5" customWidth="1"/>
    <col min="1538" max="1538" width="17.5703125" style="5" customWidth="1"/>
    <col min="1539" max="1539" width="19.28515625" style="5" customWidth="1"/>
    <col min="1540" max="1541" width="19.140625" style="5" customWidth="1"/>
    <col min="1542" max="1542" width="19" style="5" customWidth="1"/>
    <col min="1543" max="1543" width="18.7109375" style="5" customWidth="1"/>
    <col min="1544" max="1544" width="19" style="5" customWidth="1"/>
    <col min="1545" max="1546" width="18.85546875" style="5" customWidth="1"/>
    <col min="1547" max="1547" width="19.140625" style="5" customWidth="1"/>
    <col min="1548" max="1548" width="4" style="5" customWidth="1"/>
    <col min="1549" max="1549" width="1.28515625" style="5" customWidth="1"/>
    <col min="1550" max="1790" width="11.42578125" style="5"/>
    <col min="1791" max="1791" width="1.140625" style="5" customWidth="1"/>
    <col min="1792" max="1792" width="3.85546875" style="5" customWidth="1"/>
    <col min="1793" max="1793" width="33" style="5" customWidth="1"/>
    <col min="1794" max="1794" width="17.5703125" style="5" customWidth="1"/>
    <col min="1795" max="1795" width="19.28515625" style="5" customWidth="1"/>
    <col min="1796" max="1797" width="19.140625" style="5" customWidth="1"/>
    <col min="1798" max="1798" width="19" style="5" customWidth="1"/>
    <col min="1799" max="1799" width="18.7109375" style="5" customWidth="1"/>
    <col min="1800" max="1800" width="19" style="5" customWidth="1"/>
    <col min="1801" max="1802" width="18.85546875" style="5" customWidth="1"/>
    <col min="1803" max="1803" width="19.140625" style="5" customWidth="1"/>
    <col min="1804" max="1804" width="4" style="5" customWidth="1"/>
    <col min="1805" max="1805" width="1.28515625" style="5" customWidth="1"/>
    <col min="1806" max="2046" width="11.42578125" style="5"/>
    <col min="2047" max="2047" width="1.140625" style="5" customWidth="1"/>
    <col min="2048" max="2048" width="3.85546875" style="5" customWidth="1"/>
    <col min="2049" max="2049" width="33" style="5" customWidth="1"/>
    <col min="2050" max="2050" width="17.5703125" style="5" customWidth="1"/>
    <col min="2051" max="2051" width="19.28515625" style="5" customWidth="1"/>
    <col min="2052" max="2053" width="19.140625" style="5" customWidth="1"/>
    <col min="2054" max="2054" width="19" style="5" customWidth="1"/>
    <col min="2055" max="2055" width="18.7109375" style="5" customWidth="1"/>
    <col min="2056" max="2056" width="19" style="5" customWidth="1"/>
    <col min="2057" max="2058" width="18.85546875" style="5" customWidth="1"/>
    <col min="2059" max="2059" width="19.140625" style="5" customWidth="1"/>
    <col min="2060" max="2060" width="4" style="5" customWidth="1"/>
    <col min="2061" max="2061" width="1.28515625" style="5" customWidth="1"/>
    <col min="2062" max="2302" width="11.42578125" style="5"/>
    <col min="2303" max="2303" width="1.140625" style="5" customWidth="1"/>
    <col min="2304" max="2304" width="3.85546875" style="5" customWidth="1"/>
    <col min="2305" max="2305" width="33" style="5" customWidth="1"/>
    <col min="2306" max="2306" width="17.5703125" style="5" customWidth="1"/>
    <col min="2307" max="2307" width="19.28515625" style="5" customWidth="1"/>
    <col min="2308" max="2309" width="19.140625" style="5" customWidth="1"/>
    <col min="2310" max="2310" width="19" style="5" customWidth="1"/>
    <col min="2311" max="2311" width="18.7109375" style="5" customWidth="1"/>
    <col min="2312" max="2312" width="19" style="5" customWidth="1"/>
    <col min="2313" max="2314" width="18.85546875" style="5" customWidth="1"/>
    <col min="2315" max="2315" width="19.140625" style="5" customWidth="1"/>
    <col min="2316" max="2316" width="4" style="5" customWidth="1"/>
    <col min="2317" max="2317" width="1.28515625" style="5" customWidth="1"/>
    <col min="2318" max="2558" width="11.42578125" style="5"/>
    <col min="2559" max="2559" width="1.140625" style="5" customWidth="1"/>
    <col min="2560" max="2560" width="3.85546875" style="5" customWidth="1"/>
    <col min="2561" max="2561" width="33" style="5" customWidth="1"/>
    <col min="2562" max="2562" width="17.5703125" style="5" customWidth="1"/>
    <col min="2563" max="2563" width="19.28515625" style="5" customWidth="1"/>
    <col min="2564" max="2565" width="19.140625" style="5" customWidth="1"/>
    <col min="2566" max="2566" width="19" style="5" customWidth="1"/>
    <col min="2567" max="2567" width="18.7109375" style="5" customWidth="1"/>
    <col min="2568" max="2568" width="19" style="5" customWidth="1"/>
    <col min="2569" max="2570" width="18.85546875" style="5" customWidth="1"/>
    <col min="2571" max="2571" width="19.140625" style="5" customWidth="1"/>
    <col min="2572" max="2572" width="4" style="5" customWidth="1"/>
    <col min="2573" max="2573" width="1.28515625" style="5" customWidth="1"/>
    <col min="2574" max="2814" width="11.42578125" style="5"/>
    <col min="2815" max="2815" width="1.140625" style="5" customWidth="1"/>
    <col min="2816" max="2816" width="3.85546875" style="5" customWidth="1"/>
    <col min="2817" max="2817" width="33" style="5" customWidth="1"/>
    <col min="2818" max="2818" width="17.5703125" style="5" customWidth="1"/>
    <col min="2819" max="2819" width="19.28515625" style="5" customWidth="1"/>
    <col min="2820" max="2821" width="19.140625" style="5" customWidth="1"/>
    <col min="2822" max="2822" width="19" style="5" customWidth="1"/>
    <col min="2823" max="2823" width="18.7109375" style="5" customWidth="1"/>
    <col min="2824" max="2824" width="19" style="5" customWidth="1"/>
    <col min="2825" max="2826" width="18.85546875" style="5" customWidth="1"/>
    <col min="2827" max="2827" width="19.140625" style="5" customWidth="1"/>
    <col min="2828" max="2828" width="4" style="5" customWidth="1"/>
    <col min="2829" max="2829" width="1.28515625" style="5" customWidth="1"/>
    <col min="2830" max="3070" width="11.42578125" style="5"/>
    <col min="3071" max="3071" width="1.140625" style="5" customWidth="1"/>
    <col min="3072" max="3072" width="3.85546875" style="5" customWidth="1"/>
    <col min="3073" max="3073" width="33" style="5" customWidth="1"/>
    <col min="3074" max="3074" width="17.5703125" style="5" customWidth="1"/>
    <col min="3075" max="3075" width="19.28515625" style="5" customWidth="1"/>
    <col min="3076" max="3077" width="19.140625" style="5" customWidth="1"/>
    <col min="3078" max="3078" width="19" style="5" customWidth="1"/>
    <col min="3079" max="3079" width="18.7109375" style="5" customWidth="1"/>
    <col min="3080" max="3080" width="19" style="5" customWidth="1"/>
    <col min="3081" max="3082" width="18.85546875" style="5" customWidth="1"/>
    <col min="3083" max="3083" width="19.140625" style="5" customWidth="1"/>
    <col min="3084" max="3084" width="4" style="5" customWidth="1"/>
    <col min="3085" max="3085" width="1.28515625" style="5" customWidth="1"/>
    <col min="3086" max="3326" width="11.42578125" style="5"/>
    <col min="3327" max="3327" width="1.140625" style="5" customWidth="1"/>
    <col min="3328" max="3328" width="3.85546875" style="5" customWidth="1"/>
    <col min="3329" max="3329" width="33" style="5" customWidth="1"/>
    <col min="3330" max="3330" width="17.5703125" style="5" customWidth="1"/>
    <col min="3331" max="3331" width="19.28515625" style="5" customWidth="1"/>
    <col min="3332" max="3333" width="19.140625" style="5" customWidth="1"/>
    <col min="3334" max="3334" width="19" style="5" customWidth="1"/>
    <col min="3335" max="3335" width="18.7109375" style="5" customWidth="1"/>
    <col min="3336" max="3336" width="19" style="5" customWidth="1"/>
    <col min="3337" max="3338" width="18.85546875" style="5" customWidth="1"/>
    <col min="3339" max="3339" width="19.140625" style="5" customWidth="1"/>
    <col min="3340" max="3340" width="4" style="5" customWidth="1"/>
    <col min="3341" max="3341" width="1.28515625" style="5" customWidth="1"/>
    <col min="3342" max="3582" width="11.42578125" style="5"/>
    <col min="3583" max="3583" width="1.140625" style="5" customWidth="1"/>
    <col min="3584" max="3584" width="3.85546875" style="5" customWidth="1"/>
    <col min="3585" max="3585" width="33" style="5" customWidth="1"/>
    <col min="3586" max="3586" width="17.5703125" style="5" customWidth="1"/>
    <col min="3587" max="3587" width="19.28515625" style="5" customWidth="1"/>
    <col min="3588" max="3589" width="19.140625" style="5" customWidth="1"/>
    <col min="3590" max="3590" width="19" style="5" customWidth="1"/>
    <col min="3591" max="3591" width="18.7109375" style="5" customWidth="1"/>
    <col min="3592" max="3592" width="19" style="5" customWidth="1"/>
    <col min="3593" max="3594" width="18.85546875" style="5" customWidth="1"/>
    <col min="3595" max="3595" width="19.140625" style="5" customWidth="1"/>
    <col min="3596" max="3596" width="4" style="5" customWidth="1"/>
    <col min="3597" max="3597" width="1.28515625" style="5" customWidth="1"/>
    <col min="3598" max="3838" width="11.42578125" style="5"/>
    <col min="3839" max="3839" width="1.140625" style="5" customWidth="1"/>
    <col min="3840" max="3840" width="3.85546875" style="5" customWidth="1"/>
    <col min="3841" max="3841" width="33" style="5" customWidth="1"/>
    <col min="3842" max="3842" width="17.5703125" style="5" customWidth="1"/>
    <col min="3843" max="3843" width="19.28515625" style="5" customWidth="1"/>
    <col min="3844" max="3845" width="19.140625" style="5" customWidth="1"/>
    <col min="3846" max="3846" width="19" style="5" customWidth="1"/>
    <col min="3847" max="3847" width="18.7109375" style="5" customWidth="1"/>
    <col min="3848" max="3848" width="19" style="5" customWidth="1"/>
    <col min="3849" max="3850" width="18.85546875" style="5" customWidth="1"/>
    <col min="3851" max="3851" width="19.140625" style="5" customWidth="1"/>
    <col min="3852" max="3852" width="4" style="5" customWidth="1"/>
    <col min="3853" max="3853" width="1.28515625" style="5" customWidth="1"/>
    <col min="3854" max="4094" width="11.42578125" style="5"/>
    <col min="4095" max="4095" width="1.140625" style="5" customWidth="1"/>
    <col min="4096" max="4096" width="3.85546875" style="5" customWidth="1"/>
    <col min="4097" max="4097" width="33" style="5" customWidth="1"/>
    <col min="4098" max="4098" width="17.5703125" style="5" customWidth="1"/>
    <col min="4099" max="4099" width="19.28515625" style="5" customWidth="1"/>
    <col min="4100" max="4101" width="19.140625" style="5" customWidth="1"/>
    <col min="4102" max="4102" width="19" style="5" customWidth="1"/>
    <col min="4103" max="4103" width="18.7109375" style="5" customWidth="1"/>
    <col min="4104" max="4104" width="19" style="5" customWidth="1"/>
    <col min="4105" max="4106" width="18.85546875" style="5" customWidth="1"/>
    <col min="4107" max="4107" width="19.140625" style="5" customWidth="1"/>
    <col min="4108" max="4108" width="4" style="5" customWidth="1"/>
    <col min="4109" max="4109" width="1.28515625" style="5" customWidth="1"/>
    <col min="4110" max="4350" width="11.42578125" style="5"/>
    <col min="4351" max="4351" width="1.140625" style="5" customWidth="1"/>
    <col min="4352" max="4352" width="3.85546875" style="5" customWidth="1"/>
    <col min="4353" max="4353" width="33" style="5" customWidth="1"/>
    <col min="4354" max="4354" width="17.5703125" style="5" customWidth="1"/>
    <col min="4355" max="4355" width="19.28515625" style="5" customWidth="1"/>
    <col min="4356" max="4357" width="19.140625" style="5" customWidth="1"/>
    <col min="4358" max="4358" width="19" style="5" customWidth="1"/>
    <col min="4359" max="4359" width="18.7109375" style="5" customWidth="1"/>
    <col min="4360" max="4360" width="19" style="5" customWidth="1"/>
    <col min="4361" max="4362" width="18.85546875" style="5" customWidth="1"/>
    <col min="4363" max="4363" width="19.140625" style="5" customWidth="1"/>
    <col min="4364" max="4364" width="4" style="5" customWidth="1"/>
    <col min="4365" max="4365" width="1.28515625" style="5" customWidth="1"/>
    <col min="4366" max="4606" width="11.42578125" style="5"/>
    <col min="4607" max="4607" width="1.140625" style="5" customWidth="1"/>
    <col min="4608" max="4608" width="3.85546875" style="5" customWidth="1"/>
    <col min="4609" max="4609" width="33" style="5" customWidth="1"/>
    <col min="4610" max="4610" width="17.5703125" style="5" customWidth="1"/>
    <col min="4611" max="4611" width="19.28515625" style="5" customWidth="1"/>
    <col min="4612" max="4613" width="19.140625" style="5" customWidth="1"/>
    <col min="4614" max="4614" width="19" style="5" customWidth="1"/>
    <col min="4615" max="4615" width="18.7109375" style="5" customWidth="1"/>
    <col min="4616" max="4616" width="19" style="5" customWidth="1"/>
    <col min="4617" max="4618" width="18.85546875" style="5" customWidth="1"/>
    <col min="4619" max="4619" width="19.140625" style="5" customWidth="1"/>
    <col min="4620" max="4620" width="4" style="5" customWidth="1"/>
    <col min="4621" max="4621" width="1.28515625" style="5" customWidth="1"/>
    <col min="4622" max="4862" width="11.42578125" style="5"/>
    <col min="4863" max="4863" width="1.140625" style="5" customWidth="1"/>
    <col min="4864" max="4864" width="3.85546875" style="5" customWidth="1"/>
    <col min="4865" max="4865" width="33" style="5" customWidth="1"/>
    <col min="4866" max="4866" width="17.5703125" style="5" customWidth="1"/>
    <col min="4867" max="4867" width="19.28515625" style="5" customWidth="1"/>
    <col min="4868" max="4869" width="19.140625" style="5" customWidth="1"/>
    <col min="4870" max="4870" width="19" style="5" customWidth="1"/>
    <col min="4871" max="4871" width="18.7109375" style="5" customWidth="1"/>
    <col min="4872" max="4872" width="19" style="5" customWidth="1"/>
    <col min="4873" max="4874" width="18.85546875" style="5" customWidth="1"/>
    <col min="4875" max="4875" width="19.140625" style="5" customWidth="1"/>
    <col min="4876" max="4876" width="4" style="5" customWidth="1"/>
    <col min="4877" max="4877" width="1.28515625" style="5" customWidth="1"/>
    <col min="4878" max="5118" width="11.42578125" style="5"/>
    <col min="5119" max="5119" width="1.140625" style="5" customWidth="1"/>
    <col min="5120" max="5120" width="3.85546875" style="5" customWidth="1"/>
    <col min="5121" max="5121" width="33" style="5" customWidth="1"/>
    <col min="5122" max="5122" width="17.5703125" style="5" customWidth="1"/>
    <col min="5123" max="5123" width="19.28515625" style="5" customWidth="1"/>
    <col min="5124" max="5125" width="19.140625" style="5" customWidth="1"/>
    <col min="5126" max="5126" width="19" style="5" customWidth="1"/>
    <col min="5127" max="5127" width="18.7109375" style="5" customWidth="1"/>
    <col min="5128" max="5128" width="19" style="5" customWidth="1"/>
    <col min="5129" max="5130" width="18.85546875" style="5" customWidth="1"/>
    <col min="5131" max="5131" width="19.140625" style="5" customWidth="1"/>
    <col min="5132" max="5132" width="4" style="5" customWidth="1"/>
    <col min="5133" max="5133" width="1.28515625" style="5" customWidth="1"/>
    <col min="5134" max="5374" width="11.42578125" style="5"/>
    <col min="5375" max="5375" width="1.140625" style="5" customWidth="1"/>
    <col min="5376" max="5376" width="3.85546875" style="5" customWidth="1"/>
    <col min="5377" max="5377" width="33" style="5" customWidth="1"/>
    <col min="5378" max="5378" width="17.5703125" style="5" customWidth="1"/>
    <col min="5379" max="5379" width="19.28515625" style="5" customWidth="1"/>
    <col min="5380" max="5381" width="19.140625" style="5" customWidth="1"/>
    <col min="5382" max="5382" width="19" style="5" customWidth="1"/>
    <col min="5383" max="5383" width="18.7109375" style="5" customWidth="1"/>
    <col min="5384" max="5384" width="19" style="5" customWidth="1"/>
    <col min="5385" max="5386" width="18.85546875" style="5" customWidth="1"/>
    <col min="5387" max="5387" width="19.140625" style="5" customWidth="1"/>
    <col min="5388" max="5388" width="4" style="5" customWidth="1"/>
    <col min="5389" max="5389" width="1.28515625" style="5" customWidth="1"/>
    <col min="5390" max="5630" width="11.42578125" style="5"/>
    <col min="5631" max="5631" width="1.140625" style="5" customWidth="1"/>
    <col min="5632" max="5632" width="3.85546875" style="5" customWidth="1"/>
    <col min="5633" max="5633" width="33" style="5" customWidth="1"/>
    <col min="5634" max="5634" width="17.5703125" style="5" customWidth="1"/>
    <col min="5635" max="5635" width="19.28515625" style="5" customWidth="1"/>
    <col min="5636" max="5637" width="19.140625" style="5" customWidth="1"/>
    <col min="5638" max="5638" width="19" style="5" customWidth="1"/>
    <col min="5639" max="5639" width="18.7109375" style="5" customWidth="1"/>
    <col min="5640" max="5640" width="19" style="5" customWidth="1"/>
    <col min="5641" max="5642" width="18.85546875" style="5" customWidth="1"/>
    <col min="5643" max="5643" width="19.140625" style="5" customWidth="1"/>
    <col min="5644" max="5644" width="4" style="5" customWidth="1"/>
    <col min="5645" max="5645" width="1.28515625" style="5" customWidth="1"/>
    <col min="5646" max="5886" width="11.42578125" style="5"/>
    <col min="5887" max="5887" width="1.140625" style="5" customWidth="1"/>
    <col min="5888" max="5888" width="3.85546875" style="5" customWidth="1"/>
    <col min="5889" max="5889" width="33" style="5" customWidth="1"/>
    <col min="5890" max="5890" width="17.5703125" style="5" customWidth="1"/>
    <col min="5891" max="5891" width="19.28515625" style="5" customWidth="1"/>
    <col min="5892" max="5893" width="19.140625" style="5" customWidth="1"/>
    <col min="5894" max="5894" width="19" style="5" customWidth="1"/>
    <col min="5895" max="5895" width="18.7109375" style="5" customWidth="1"/>
    <col min="5896" max="5896" width="19" style="5" customWidth="1"/>
    <col min="5897" max="5898" width="18.85546875" style="5" customWidth="1"/>
    <col min="5899" max="5899" width="19.140625" style="5" customWidth="1"/>
    <col min="5900" max="5900" width="4" style="5" customWidth="1"/>
    <col min="5901" max="5901" width="1.28515625" style="5" customWidth="1"/>
    <col min="5902" max="6142" width="11.42578125" style="5"/>
    <col min="6143" max="6143" width="1.140625" style="5" customWidth="1"/>
    <col min="6144" max="6144" width="3.85546875" style="5" customWidth="1"/>
    <col min="6145" max="6145" width="33" style="5" customWidth="1"/>
    <col min="6146" max="6146" width="17.5703125" style="5" customWidth="1"/>
    <col min="6147" max="6147" width="19.28515625" style="5" customWidth="1"/>
    <col min="6148" max="6149" width="19.140625" style="5" customWidth="1"/>
    <col min="6150" max="6150" width="19" style="5" customWidth="1"/>
    <col min="6151" max="6151" width="18.7109375" style="5" customWidth="1"/>
    <col min="6152" max="6152" width="19" style="5" customWidth="1"/>
    <col min="6153" max="6154" width="18.85546875" style="5" customWidth="1"/>
    <col min="6155" max="6155" width="19.140625" style="5" customWidth="1"/>
    <col min="6156" max="6156" width="4" style="5" customWidth="1"/>
    <col min="6157" max="6157" width="1.28515625" style="5" customWidth="1"/>
    <col min="6158" max="6398" width="11.42578125" style="5"/>
    <col min="6399" max="6399" width="1.140625" style="5" customWidth="1"/>
    <col min="6400" max="6400" width="3.85546875" style="5" customWidth="1"/>
    <col min="6401" max="6401" width="33" style="5" customWidth="1"/>
    <col min="6402" max="6402" width="17.5703125" style="5" customWidth="1"/>
    <col min="6403" max="6403" width="19.28515625" style="5" customWidth="1"/>
    <col min="6404" max="6405" width="19.140625" style="5" customWidth="1"/>
    <col min="6406" max="6406" width="19" style="5" customWidth="1"/>
    <col min="6407" max="6407" width="18.7109375" style="5" customWidth="1"/>
    <col min="6408" max="6408" width="19" style="5" customWidth="1"/>
    <col min="6409" max="6410" width="18.85546875" style="5" customWidth="1"/>
    <col min="6411" max="6411" width="19.140625" style="5" customWidth="1"/>
    <col min="6412" max="6412" width="4" style="5" customWidth="1"/>
    <col min="6413" max="6413" width="1.28515625" style="5" customWidth="1"/>
    <col min="6414" max="6654" width="11.42578125" style="5"/>
    <col min="6655" max="6655" width="1.140625" style="5" customWidth="1"/>
    <col min="6656" max="6656" width="3.85546875" style="5" customWidth="1"/>
    <col min="6657" max="6657" width="33" style="5" customWidth="1"/>
    <col min="6658" max="6658" width="17.5703125" style="5" customWidth="1"/>
    <col min="6659" max="6659" width="19.28515625" style="5" customWidth="1"/>
    <col min="6660" max="6661" width="19.140625" style="5" customWidth="1"/>
    <col min="6662" max="6662" width="19" style="5" customWidth="1"/>
    <col min="6663" max="6663" width="18.7109375" style="5" customWidth="1"/>
    <col min="6664" max="6664" width="19" style="5" customWidth="1"/>
    <col min="6665" max="6666" width="18.85546875" style="5" customWidth="1"/>
    <col min="6667" max="6667" width="19.140625" style="5" customWidth="1"/>
    <col min="6668" max="6668" width="4" style="5" customWidth="1"/>
    <col min="6669" max="6669" width="1.28515625" style="5" customWidth="1"/>
    <col min="6670" max="6910" width="11.42578125" style="5"/>
    <col min="6911" max="6911" width="1.140625" style="5" customWidth="1"/>
    <col min="6912" max="6912" width="3.85546875" style="5" customWidth="1"/>
    <col min="6913" max="6913" width="33" style="5" customWidth="1"/>
    <col min="6914" max="6914" width="17.5703125" style="5" customWidth="1"/>
    <col min="6915" max="6915" width="19.28515625" style="5" customWidth="1"/>
    <col min="6916" max="6917" width="19.140625" style="5" customWidth="1"/>
    <col min="6918" max="6918" width="19" style="5" customWidth="1"/>
    <col min="6919" max="6919" width="18.7109375" style="5" customWidth="1"/>
    <col min="6920" max="6920" width="19" style="5" customWidth="1"/>
    <col min="6921" max="6922" width="18.85546875" style="5" customWidth="1"/>
    <col min="6923" max="6923" width="19.140625" style="5" customWidth="1"/>
    <col min="6924" max="6924" width="4" style="5" customWidth="1"/>
    <col min="6925" max="6925" width="1.28515625" style="5" customWidth="1"/>
    <col min="6926" max="7166" width="11.42578125" style="5"/>
    <col min="7167" max="7167" width="1.140625" style="5" customWidth="1"/>
    <col min="7168" max="7168" width="3.85546875" style="5" customWidth="1"/>
    <col min="7169" max="7169" width="33" style="5" customWidth="1"/>
    <col min="7170" max="7170" width="17.5703125" style="5" customWidth="1"/>
    <col min="7171" max="7171" width="19.28515625" style="5" customWidth="1"/>
    <col min="7172" max="7173" width="19.140625" style="5" customWidth="1"/>
    <col min="7174" max="7174" width="19" style="5" customWidth="1"/>
    <col min="7175" max="7175" width="18.7109375" style="5" customWidth="1"/>
    <col min="7176" max="7176" width="19" style="5" customWidth="1"/>
    <col min="7177" max="7178" width="18.85546875" style="5" customWidth="1"/>
    <col min="7179" max="7179" width="19.140625" style="5" customWidth="1"/>
    <col min="7180" max="7180" width="4" style="5" customWidth="1"/>
    <col min="7181" max="7181" width="1.28515625" style="5" customWidth="1"/>
    <col min="7182" max="7422" width="11.42578125" style="5"/>
    <col min="7423" max="7423" width="1.140625" style="5" customWidth="1"/>
    <col min="7424" max="7424" width="3.85546875" style="5" customWidth="1"/>
    <col min="7425" max="7425" width="33" style="5" customWidth="1"/>
    <col min="7426" max="7426" width="17.5703125" style="5" customWidth="1"/>
    <col min="7427" max="7427" width="19.28515625" style="5" customWidth="1"/>
    <col min="7428" max="7429" width="19.140625" style="5" customWidth="1"/>
    <col min="7430" max="7430" width="19" style="5" customWidth="1"/>
    <col min="7431" max="7431" width="18.7109375" style="5" customWidth="1"/>
    <col min="7432" max="7432" width="19" style="5" customWidth="1"/>
    <col min="7433" max="7434" width="18.85546875" style="5" customWidth="1"/>
    <col min="7435" max="7435" width="19.140625" style="5" customWidth="1"/>
    <col min="7436" max="7436" width="4" style="5" customWidth="1"/>
    <col min="7437" max="7437" width="1.28515625" style="5" customWidth="1"/>
    <col min="7438" max="7678" width="11.42578125" style="5"/>
    <col min="7679" max="7679" width="1.140625" style="5" customWidth="1"/>
    <col min="7680" max="7680" width="3.85546875" style="5" customWidth="1"/>
    <col min="7681" max="7681" width="33" style="5" customWidth="1"/>
    <col min="7682" max="7682" width="17.5703125" style="5" customWidth="1"/>
    <col min="7683" max="7683" width="19.28515625" style="5" customWidth="1"/>
    <col min="7684" max="7685" width="19.140625" style="5" customWidth="1"/>
    <col min="7686" max="7686" width="19" style="5" customWidth="1"/>
    <col min="7687" max="7687" width="18.7109375" style="5" customWidth="1"/>
    <col min="7688" max="7688" width="19" style="5" customWidth="1"/>
    <col min="7689" max="7690" width="18.85546875" style="5" customWidth="1"/>
    <col min="7691" max="7691" width="19.140625" style="5" customWidth="1"/>
    <col min="7692" max="7692" width="4" style="5" customWidth="1"/>
    <col min="7693" max="7693" width="1.28515625" style="5" customWidth="1"/>
    <col min="7694" max="7934" width="11.42578125" style="5"/>
    <col min="7935" max="7935" width="1.140625" style="5" customWidth="1"/>
    <col min="7936" max="7936" width="3.85546875" style="5" customWidth="1"/>
    <col min="7937" max="7937" width="33" style="5" customWidth="1"/>
    <col min="7938" max="7938" width="17.5703125" style="5" customWidth="1"/>
    <col min="7939" max="7939" width="19.28515625" style="5" customWidth="1"/>
    <col min="7940" max="7941" width="19.140625" style="5" customWidth="1"/>
    <col min="7942" max="7942" width="19" style="5" customWidth="1"/>
    <col min="7943" max="7943" width="18.7109375" style="5" customWidth="1"/>
    <col min="7944" max="7944" width="19" style="5" customWidth="1"/>
    <col min="7945" max="7946" width="18.85546875" style="5" customWidth="1"/>
    <col min="7947" max="7947" width="19.140625" style="5" customWidth="1"/>
    <col min="7948" max="7948" width="4" style="5" customWidth="1"/>
    <col min="7949" max="7949" width="1.28515625" style="5" customWidth="1"/>
    <col min="7950" max="8190" width="11.42578125" style="5"/>
    <col min="8191" max="8191" width="1.140625" style="5" customWidth="1"/>
    <col min="8192" max="8192" width="3.85546875" style="5" customWidth="1"/>
    <col min="8193" max="8193" width="33" style="5" customWidth="1"/>
    <col min="8194" max="8194" width="17.5703125" style="5" customWidth="1"/>
    <col min="8195" max="8195" width="19.28515625" style="5" customWidth="1"/>
    <col min="8196" max="8197" width="19.140625" style="5" customWidth="1"/>
    <col min="8198" max="8198" width="19" style="5" customWidth="1"/>
    <col min="8199" max="8199" width="18.7109375" style="5" customWidth="1"/>
    <col min="8200" max="8200" width="19" style="5" customWidth="1"/>
    <col min="8201" max="8202" width="18.85546875" style="5" customWidth="1"/>
    <col min="8203" max="8203" width="19.140625" style="5" customWidth="1"/>
    <col min="8204" max="8204" width="4" style="5" customWidth="1"/>
    <col min="8205" max="8205" width="1.28515625" style="5" customWidth="1"/>
    <col min="8206" max="8446" width="11.42578125" style="5"/>
    <col min="8447" max="8447" width="1.140625" style="5" customWidth="1"/>
    <col min="8448" max="8448" width="3.85546875" style="5" customWidth="1"/>
    <col min="8449" max="8449" width="33" style="5" customWidth="1"/>
    <col min="8450" max="8450" width="17.5703125" style="5" customWidth="1"/>
    <col min="8451" max="8451" width="19.28515625" style="5" customWidth="1"/>
    <col min="8452" max="8453" width="19.140625" style="5" customWidth="1"/>
    <col min="8454" max="8454" width="19" style="5" customWidth="1"/>
    <col min="8455" max="8455" width="18.7109375" style="5" customWidth="1"/>
    <col min="8456" max="8456" width="19" style="5" customWidth="1"/>
    <col min="8457" max="8458" width="18.85546875" style="5" customWidth="1"/>
    <col min="8459" max="8459" width="19.140625" style="5" customWidth="1"/>
    <col min="8460" max="8460" width="4" style="5" customWidth="1"/>
    <col min="8461" max="8461" width="1.28515625" style="5" customWidth="1"/>
    <col min="8462" max="8702" width="11.42578125" style="5"/>
    <col min="8703" max="8703" width="1.140625" style="5" customWidth="1"/>
    <col min="8704" max="8704" width="3.85546875" style="5" customWidth="1"/>
    <col min="8705" max="8705" width="33" style="5" customWidth="1"/>
    <col min="8706" max="8706" width="17.5703125" style="5" customWidth="1"/>
    <col min="8707" max="8707" width="19.28515625" style="5" customWidth="1"/>
    <col min="8708" max="8709" width="19.140625" style="5" customWidth="1"/>
    <col min="8710" max="8710" width="19" style="5" customWidth="1"/>
    <col min="8711" max="8711" width="18.7109375" style="5" customWidth="1"/>
    <col min="8712" max="8712" width="19" style="5" customWidth="1"/>
    <col min="8713" max="8714" width="18.85546875" style="5" customWidth="1"/>
    <col min="8715" max="8715" width="19.140625" style="5" customWidth="1"/>
    <col min="8716" max="8716" width="4" style="5" customWidth="1"/>
    <col min="8717" max="8717" width="1.28515625" style="5" customWidth="1"/>
    <col min="8718" max="8958" width="11.42578125" style="5"/>
    <col min="8959" max="8959" width="1.140625" style="5" customWidth="1"/>
    <col min="8960" max="8960" width="3.85546875" style="5" customWidth="1"/>
    <col min="8961" max="8961" width="33" style="5" customWidth="1"/>
    <col min="8962" max="8962" width="17.5703125" style="5" customWidth="1"/>
    <col min="8963" max="8963" width="19.28515625" style="5" customWidth="1"/>
    <col min="8964" max="8965" width="19.140625" style="5" customWidth="1"/>
    <col min="8966" max="8966" width="19" style="5" customWidth="1"/>
    <col min="8967" max="8967" width="18.7109375" style="5" customWidth="1"/>
    <col min="8968" max="8968" width="19" style="5" customWidth="1"/>
    <col min="8969" max="8970" width="18.85546875" style="5" customWidth="1"/>
    <col min="8971" max="8971" width="19.140625" style="5" customWidth="1"/>
    <col min="8972" max="8972" width="4" style="5" customWidth="1"/>
    <col min="8973" max="8973" width="1.28515625" style="5" customWidth="1"/>
    <col min="8974" max="9214" width="11.42578125" style="5"/>
    <col min="9215" max="9215" width="1.140625" style="5" customWidth="1"/>
    <col min="9216" max="9216" width="3.85546875" style="5" customWidth="1"/>
    <col min="9217" max="9217" width="33" style="5" customWidth="1"/>
    <col min="9218" max="9218" width="17.5703125" style="5" customWidth="1"/>
    <col min="9219" max="9219" width="19.28515625" style="5" customWidth="1"/>
    <col min="9220" max="9221" width="19.140625" style="5" customWidth="1"/>
    <col min="9222" max="9222" width="19" style="5" customWidth="1"/>
    <col min="9223" max="9223" width="18.7109375" style="5" customWidth="1"/>
    <col min="9224" max="9224" width="19" style="5" customWidth="1"/>
    <col min="9225" max="9226" width="18.85546875" style="5" customWidth="1"/>
    <col min="9227" max="9227" width="19.140625" style="5" customWidth="1"/>
    <col min="9228" max="9228" width="4" style="5" customWidth="1"/>
    <col min="9229" max="9229" width="1.28515625" style="5" customWidth="1"/>
    <col min="9230" max="9470" width="11.42578125" style="5"/>
    <col min="9471" max="9471" width="1.140625" style="5" customWidth="1"/>
    <col min="9472" max="9472" width="3.85546875" style="5" customWidth="1"/>
    <col min="9473" max="9473" width="33" style="5" customWidth="1"/>
    <col min="9474" max="9474" width="17.5703125" style="5" customWidth="1"/>
    <col min="9475" max="9475" width="19.28515625" style="5" customWidth="1"/>
    <col min="9476" max="9477" width="19.140625" style="5" customWidth="1"/>
    <col min="9478" max="9478" width="19" style="5" customWidth="1"/>
    <col min="9479" max="9479" width="18.7109375" style="5" customWidth="1"/>
    <col min="9480" max="9480" width="19" style="5" customWidth="1"/>
    <col min="9481" max="9482" width="18.85546875" style="5" customWidth="1"/>
    <col min="9483" max="9483" width="19.140625" style="5" customWidth="1"/>
    <col min="9484" max="9484" width="4" style="5" customWidth="1"/>
    <col min="9485" max="9485" width="1.28515625" style="5" customWidth="1"/>
    <col min="9486" max="9726" width="11.42578125" style="5"/>
    <col min="9727" max="9727" width="1.140625" style="5" customWidth="1"/>
    <col min="9728" max="9728" width="3.85546875" style="5" customWidth="1"/>
    <col min="9729" max="9729" width="33" style="5" customWidth="1"/>
    <col min="9730" max="9730" width="17.5703125" style="5" customWidth="1"/>
    <col min="9731" max="9731" width="19.28515625" style="5" customWidth="1"/>
    <col min="9732" max="9733" width="19.140625" style="5" customWidth="1"/>
    <col min="9734" max="9734" width="19" style="5" customWidth="1"/>
    <col min="9735" max="9735" width="18.7109375" style="5" customWidth="1"/>
    <col min="9736" max="9736" width="19" style="5" customWidth="1"/>
    <col min="9737" max="9738" width="18.85546875" style="5" customWidth="1"/>
    <col min="9739" max="9739" width="19.140625" style="5" customWidth="1"/>
    <col min="9740" max="9740" width="4" style="5" customWidth="1"/>
    <col min="9741" max="9741" width="1.28515625" style="5" customWidth="1"/>
    <col min="9742" max="9982" width="11.42578125" style="5"/>
    <col min="9983" max="9983" width="1.140625" style="5" customWidth="1"/>
    <col min="9984" max="9984" width="3.85546875" style="5" customWidth="1"/>
    <col min="9985" max="9985" width="33" style="5" customWidth="1"/>
    <col min="9986" max="9986" width="17.5703125" style="5" customWidth="1"/>
    <col min="9987" max="9987" width="19.28515625" style="5" customWidth="1"/>
    <col min="9988" max="9989" width="19.140625" style="5" customWidth="1"/>
    <col min="9990" max="9990" width="19" style="5" customWidth="1"/>
    <col min="9991" max="9991" width="18.7109375" style="5" customWidth="1"/>
    <col min="9992" max="9992" width="19" style="5" customWidth="1"/>
    <col min="9993" max="9994" width="18.85546875" style="5" customWidth="1"/>
    <col min="9995" max="9995" width="19.140625" style="5" customWidth="1"/>
    <col min="9996" max="9996" width="4" style="5" customWidth="1"/>
    <col min="9997" max="9997" width="1.28515625" style="5" customWidth="1"/>
    <col min="9998" max="10238" width="11.42578125" style="5"/>
    <col min="10239" max="10239" width="1.140625" style="5" customWidth="1"/>
    <col min="10240" max="10240" width="3.85546875" style="5" customWidth="1"/>
    <col min="10241" max="10241" width="33" style="5" customWidth="1"/>
    <col min="10242" max="10242" width="17.5703125" style="5" customWidth="1"/>
    <col min="10243" max="10243" width="19.28515625" style="5" customWidth="1"/>
    <col min="10244" max="10245" width="19.140625" style="5" customWidth="1"/>
    <col min="10246" max="10246" width="19" style="5" customWidth="1"/>
    <col min="10247" max="10247" width="18.7109375" style="5" customWidth="1"/>
    <col min="10248" max="10248" width="19" style="5" customWidth="1"/>
    <col min="10249" max="10250" width="18.85546875" style="5" customWidth="1"/>
    <col min="10251" max="10251" width="19.140625" style="5" customWidth="1"/>
    <col min="10252" max="10252" width="4" style="5" customWidth="1"/>
    <col min="10253" max="10253" width="1.28515625" style="5" customWidth="1"/>
    <col min="10254" max="10494" width="11.42578125" style="5"/>
    <col min="10495" max="10495" width="1.140625" style="5" customWidth="1"/>
    <col min="10496" max="10496" width="3.85546875" style="5" customWidth="1"/>
    <col min="10497" max="10497" width="33" style="5" customWidth="1"/>
    <col min="10498" max="10498" width="17.5703125" style="5" customWidth="1"/>
    <col min="10499" max="10499" width="19.28515625" style="5" customWidth="1"/>
    <col min="10500" max="10501" width="19.140625" style="5" customWidth="1"/>
    <col min="10502" max="10502" width="19" style="5" customWidth="1"/>
    <col min="10503" max="10503" width="18.7109375" style="5" customWidth="1"/>
    <col min="10504" max="10504" width="19" style="5" customWidth="1"/>
    <col min="10505" max="10506" width="18.85546875" style="5" customWidth="1"/>
    <col min="10507" max="10507" width="19.140625" style="5" customWidth="1"/>
    <col min="10508" max="10508" width="4" style="5" customWidth="1"/>
    <col min="10509" max="10509" width="1.28515625" style="5" customWidth="1"/>
    <col min="10510" max="10750" width="11.42578125" style="5"/>
    <col min="10751" max="10751" width="1.140625" style="5" customWidth="1"/>
    <col min="10752" max="10752" width="3.85546875" style="5" customWidth="1"/>
    <col min="10753" max="10753" width="33" style="5" customWidth="1"/>
    <col min="10754" max="10754" width="17.5703125" style="5" customWidth="1"/>
    <col min="10755" max="10755" width="19.28515625" style="5" customWidth="1"/>
    <col min="10756" max="10757" width="19.140625" style="5" customWidth="1"/>
    <col min="10758" max="10758" width="19" style="5" customWidth="1"/>
    <col min="10759" max="10759" width="18.7109375" style="5" customWidth="1"/>
    <col min="10760" max="10760" width="19" style="5" customWidth="1"/>
    <col min="10761" max="10762" width="18.85546875" style="5" customWidth="1"/>
    <col min="10763" max="10763" width="19.140625" style="5" customWidth="1"/>
    <col min="10764" max="10764" width="4" style="5" customWidth="1"/>
    <col min="10765" max="10765" width="1.28515625" style="5" customWidth="1"/>
    <col min="10766" max="11006" width="11.42578125" style="5"/>
    <col min="11007" max="11007" width="1.140625" style="5" customWidth="1"/>
    <col min="11008" max="11008" width="3.85546875" style="5" customWidth="1"/>
    <col min="11009" max="11009" width="33" style="5" customWidth="1"/>
    <col min="11010" max="11010" width="17.5703125" style="5" customWidth="1"/>
    <col min="11011" max="11011" width="19.28515625" style="5" customWidth="1"/>
    <col min="11012" max="11013" width="19.140625" style="5" customWidth="1"/>
    <col min="11014" max="11014" width="19" style="5" customWidth="1"/>
    <col min="11015" max="11015" width="18.7109375" style="5" customWidth="1"/>
    <col min="11016" max="11016" width="19" style="5" customWidth="1"/>
    <col min="11017" max="11018" width="18.85546875" style="5" customWidth="1"/>
    <col min="11019" max="11019" width="19.140625" style="5" customWidth="1"/>
    <col min="11020" max="11020" width="4" style="5" customWidth="1"/>
    <col min="11021" max="11021" width="1.28515625" style="5" customWidth="1"/>
    <col min="11022" max="11262" width="11.42578125" style="5"/>
    <col min="11263" max="11263" width="1.140625" style="5" customWidth="1"/>
    <col min="11264" max="11264" width="3.85546875" style="5" customWidth="1"/>
    <col min="11265" max="11265" width="33" style="5" customWidth="1"/>
    <col min="11266" max="11266" width="17.5703125" style="5" customWidth="1"/>
    <col min="11267" max="11267" width="19.28515625" style="5" customWidth="1"/>
    <col min="11268" max="11269" width="19.140625" style="5" customWidth="1"/>
    <col min="11270" max="11270" width="19" style="5" customWidth="1"/>
    <col min="11271" max="11271" width="18.7109375" style="5" customWidth="1"/>
    <col min="11272" max="11272" width="19" style="5" customWidth="1"/>
    <col min="11273" max="11274" width="18.85546875" style="5" customWidth="1"/>
    <col min="11275" max="11275" width="19.140625" style="5" customWidth="1"/>
    <col min="11276" max="11276" width="4" style="5" customWidth="1"/>
    <col min="11277" max="11277" width="1.28515625" style="5" customWidth="1"/>
    <col min="11278" max="11518" width="11.42578125" style="5"/>
    <col min="11519" max="11519" width="1.140625" style="5" customWidth="1"/>
    <col min="11520" max="11520" width="3.85546875" style="5" customWidth="1"/>
    <col min="11521" max="11521" width="33" style="5" customWidth="1"/>
    <col min="11522" max="11522" width="17.5703125" style="5" customWidth="1"/>
    <col min="11523" max="11523" width="19.28515625" style="5" customWidth="1"/>
    <col min="11524" max="11525" width="19.140625" style="5" customWidth="1"/>
    <col min="11526" max="11526" width="19" style="5" customWidth="1"/>
    <col min="11527" max="11527" width="18.7109375" style="5" customWidth="1"/>
    <col min="11528" max="11528" width="19" style="5" customWidth="1"/>
    <col min="11529" max="11530" width="18.85546875" style="5" customWidth="1"/>
    <col min="11531" max="11531" width="19.140625" style="5" customWidth="1"/>
    <col min="11532" max="11532" width="4" style="5" customWidth="1"/>
    <col min="11533" max="11533" width="1.28515625" style="5" customWidth="1"/>
    <col min="11534" max="11774" width="11.42578125" style="5"/>
    <col min="11775" max="11775" width="1.140625" style="5" customWidth="1"/>
    <col min="11776" max="11776" width="3.85546875" style="5" customWidth="1"/>
    <col min="11777" max="11777" width="33" style="5" customWidth="1"/>
    <col min="11778" max="11778" width="17.5703125" style="5" customWidth="1"/>
    <col min="11779" max="11779" width="19.28515625" style="5" customWidth="1"/>
    <col min="11780" max="11781" width="19.140625" style="5" customWidth="1"/>
    <col min="11782" max="11782" width="19" style="5" customWidth="1"/>
    <col min="11783" max="11783" width="18.7109375" style="5" customWidth="1"/>
    <col min="11784" max="11784" width="19" style="5" customWidth="1"/>
    <col min="11785" max="11786" width="18.85546875" style="5" customWidth="1"/>
    <col min="11787" max="11787" width="19.140625" style="5" customWidth="1"/>
    <col min="11788" max="11788" width="4" style="5" customWidth="1"/>
    <col min="11789" max="11789" width="1.28515625" style="5" customWidth="1"/>
    <col min="11790" max="12030" width="11.42578125" style="5"/>
    <col min="12031" max="12031" width="1.140625" style="5" customWidth="1"/>
    <col min="12032" max="12032" width="3.85546875" style="5" customWidth="1"/>
    <col min="12033" max="12033" width="33" style="5" customWidth="1"/>
    <col min="12034" max="12034" width="17.5703125" style="5" customWidth="1"/>
    <col min="12035" max="12035" width="19.28515625" style="5" customWidth="1"/>
    <col min="12036" max="12037" width="19.140625" style="5" customWidth="1"/>
    <col min="12038" max="12038" width="19" style="5" customWidth="1"/>
    <col min="12039" max="12039" width="18.7109375" style="5" customWidth="1"/>
    <col min="12040" max="12040" width="19" style="5" customWidth="1"/>
    <col min="12041" max="12042" width="18.85546875" style="5" customWidth="1"/>
    <col min="12043" max="12043" width="19.140625" style="5" customWidth="1"/>
    <col min="12044" max="12044" width="4" style="5" customWidth="1"/>
    <col min="12045" max="12045" width="1.28515625" style="5" customWidth="1"/>
    <col min="12046" max="12286" width="11.42578125" style="5"/>
    <col min="12287" max="12287" width="1.140625" style="5" customWidth="1"/>
    <col min="12288" max="12288" width="3.85546875" style="5" customWidth="1"/>
    <col min="12289" max="12289" width="33" style="5" customWidth="1"/>
    <col min="12290" max="12290" width="17.5703125" style="5" customWidth="1"/>
    <col min="12291" max="12291" width="19.28515625" style="5" customWidth="1"/>
    <col min="12292" max="12293" width="19.140625" style="5" customWidth="1"/>
    <col min="12294" max="12294" width="19" style="5" customWidth="1"/>
    <col min="12295" max="12295" width="18.7109375" style="5" customWidth="1"/>
    <col min="12296" max="12296" width="19" style="5" customWidth="1"/>
    <col min="12297" max="12298" width="18.85546875" style="5" customWidth="1"/>
    <col min="12299" max="12299" width="19.140625" style="5" customWidth="1"/>
    <col min="12300" max="12300" width="4" style="5" customWidth="1"/>
    <col min="12301" max="12301" width="1.28515625" style="5" customWidth="1"/>
    <col min="12302" max="12542" width="11.42578125" style="5"/>
    <col min="12543" max="12543" width="1.140625" style="5" customWidth="1"/>
    <col min="12544" max="12544" width="3.85546875" style="5" customWidth="1"/>
    <col min="12545" max="12545" width="33" style="5" customWidth="1"/>
    <col min="12546" max="12546" width="17.5703125" style="5" customWidth="1"/>
    <col min="12547" max="12547" width="19.28515625" style="5" customWidth="1"/>
    <col min="12548" max="12549" width="19.140625" style="5" customWidth="1"/>
    <col min="12550" max="12550" width="19" style="5" customWidth="1"/>
    <col min="12551" max="12551" width="18.7109375" style="5" customWidth="1"/>
    <col min="12552" max="12552" width="19" style="5" customWidth="1"/>
    <col min="12553" max="12554" width="18.85546875" style="5" customWidth="1"/>
    <col min="12555" max="12555" width="19.140625" style="5" customWidth="1"/>
    <col min="12556" max="12556" width="4" style="5" customWidth="1"/>
    <col min="12557" max="12557" width="1.28515625" style="5" customWidth="1"/>
    <col min="12558" max="12798" width="11.42578125" style="5"/>
    <col min="12799" max="12799" width="1.140625" style="5" customWidth="1"/>
    <col min="12800" max="12800" width="3.85546875" style="5" customWidth="1"/>
    <col min="12801" max="12801" width="33" style="5" customWidth="1"/>
    <col min="12802" max="12802" width="17.5703125" style="5" customWidth="1"/>
    <col min="12803" max="12803" width="19.28515625" style="5" customWidth="1"/>
    <col min="12804" max="12805" width="19.140625" style="5" customWidth="1"/>
    <col min="12806" max="12806" width="19" style="5" customWidth="1"/>
    <col min="12807" max="12807" width="18.7109375" style="5" customWidth="1"/>
    <col min="12808" max="12808" width="19" style="5" customWidth="1"/>
    <col min="12809" max="12810" width="18.85546875" style="5" customWidth="1"/>
    <col min="12811" max="12811" width="19.140625" style="5" customWidth="1"/>
    <col min="12812" max="12812" width="4" style="5" customWidth="1"/>
    <col min="12813" max="12813" width="1.28515625" style="5" customWidth="1"/>
    <col min="12814" max="13054" width="11.42578125" style="5"/>
    <col min="13055" max="13055" width="1.140625" style="5" customWidth="1"/>
    <col min="13056" max="13056" width="3.85546875" style="5" customWidth="1"/>
    <col min="13057" max="13057" width="33" style="5" customWidth="1"/>
    <col min="13058" max="13058" width="17.5703125" style="5" customWidth="1"/>
    <col min="13059" max="13059" width="19.28515625" style="5" customWidth="1"/>
    <col min="13060" max="13061" width="19.140625" style="5" customWidth="1"/>
    <col min="13062" max="13062" width="19" style="5" customWidth="1"/>
    <col min="13063" max="13063" width="18.7109375" style="5" customWidth="1"/>
    <col min="13064" max="13064" width="19" style="5" customWidth="1"/>
    <col min="13065" max="13066" width="18.85546875" style="5" customWidth="1"/>
    <col min="13067" max="13067" width="19.140625" style="5" customWidth="1"/>
    <col min="13068" max="13068" width="4" style="5" customWidth="1"/>
    <col min="13069" max="13069" width="1.28515625" style="5" customWidth="1"/>
    <col min="13070" max="13310" width="11.42578125" style="5"/>
    <col min="13311" max="13311" width="1.140625" style="5" customWidth="1"/>
    <col min="13312" max="13312" width="3.85546875" style="5" customWidth="1"/>
    <col min="13313" max="13313" width="33" style="5" customWidth="1"/>
    <col min="13314" max="13314" width="17.5703125" style="5" customWidth="1"/>
    <col min="13315" max="13315" width="19.28515625" style="5" customWidth="1"/>
    <col min="13316" max="13317" width="19.140625" style="5" customWidth="1"/>
    <col min="13318" max="13318" width="19" style="5" customWidth="1"/>
    <col min="13319" max="13319" width="18.7109375" style="5" customWidth="1"/>
    <col min="13320" max="13320" width="19" style="5" customWidth="1"/>
    <col min="13321" max="13322" width="18.85546875" style="5" customWidth="1"/>
    <col min="13323" max="13323" width="19.140625" style="5" customWidth="1"/>
    <col min="13324" max="13324" width="4" style="5" customWidth="1"/>
    <col min="13325" max="13325" width="1.28515625" style="5" customWidth="1"/>
    <col min="13326" max="13566" width="11.42578125" style="5"/>
    <col min="13567" max="13567" width="1.140625" style="5" customWidth="1"/>
    <col min="13568" max="13568" width="3.85546875" style="5" customWidth="1"/>
    <col min="13569" max="13569" width="33" style="5" customWidth="1"/>
    <col min="13570" max="13570" width="17.5703125" style="5" customWidth="1"/>
    <col min="13571" max="13571" width="19.28515625" style="5" customWidth="1"/>
    <col min="13572" max="13573" width="19.140625" style="5" customWidth="1"/>
    <col min="13574" max="13574" width="19" style="5" customWidth="1"/>
    <col min="13575" max="13575" width="18.7109375" style="5" customWidth="1"/>
    <col min="13576" max="13576" width="19" style="5" customWidth="1"/>
    <col min="13577" max="13578" width="18.85546875" style="5" customWidth="1"/>
    <col min="13579" max="13579" width="19.140625" style="5" customWidth="1"/>
    <col min="13580" max="13580" width="4" style="5" customWidth="1"/>
    <col min="13581" max="13581" width="1.28515625" style="5" customWidth="1"/>
    <col min="13582" max="13822" width="11.42578125" style="5"/>
    <col min="13823" max="13823" width="1.140625" style="5" customWidth="1"/>
    <col min="13824" max="13824" width="3.85546875" style="5" customWidth="1"/>
    <col min="13825" max="13825" width="33" style="5" customWidth="1"/>
    <col min="13826" max="13826" width="17.5703125" style="5" customWidth="1"/>
    <col min="13827" max="13827" width="19.28515625" style="5" customWidth="1"/>
    <col min="13828" max="13829" width="19.140625" style="5" customWidth="1"/>
    <col min="13830" max="13830" width="19" style="5" customWidth="1"/>
    <col min="13831" max="13831" width="18.7109375" style="5" customWidth="1"/>
    <col min="13832" max="13832" width="19" style="5" customWidth="1"/>
    <col min="13833" max="13834" width="18.85546875" style="5" customWidth="1"/>
    <col min="13835" max="13835" width="19.140625" style="5" customWidth="1"/>
    <col min="13836" max="13836" width="4" style="5" customWidth="1"/>
    <col min="13837" max="13837" width="1.28515625" style="5" customWidth="1"/>
    <col min="13838" max="14078" width="11.42578125" style="5"/>
    <col min="14079" max="14079" width="1.140625" style="5" customWidth="1"/>
    <col min="14080" max="14080" width="3.85546875" style="5" customWidth="1"/>
    <col min="14081" max="14081" width="33" style="5" customWidth="1"/>
    <col min="14082" max="14082" width="17.5703125" style="5" customWidth="1"/>
    <col min="14083" max="14083" width="19.28515625" style="5" customWidth="1"/>
    <col min="14084" max="14085" width="19.140625" style="5" customWidth="1"/>
    <col min="14086" max="14086" width="19" style="5" customWidth="1"/>
    <col min="14087" max="14087" width="18.7109375" style="5" customWidth="1"/>
    <col min="14088" max="14088" width="19" style="5" customWidth="1"/>
    <col min="14089" max="14090" width="18.85546875" style="5" customWidth="1"/>
    <col min="14091" max="14091" width="19.140625" style="5" customWidth="1"/>
    <col min="14092" max="14092" width="4" style="5" customWidth="1"/>
    <col min="14093" max="14093" width="1.28515625" style="5" customWidth="1"/>
    <col min="14094" max="14334" width="11.42578125" style="5"/>
    <col min="14335" max="14335" width="1.140625" style="5" customWidth="1"/>
    <col min="14336" max="14336" width="3.85546875" style="5" customWidth="1"/>
    <col min="14337" max="14337" width="33" style="5" customWidth="1"/>
    <col min="14338" max="14338" width="17.5703125" style="5" customWidth="1"/>
    <col min="14339" max="14339" width="19.28515625" style="5" customWidth="1"/>
    <col min="14340" max="14341" width="19.140625" style="5" customWidth="1"/>
    <col min="14342" max="14342" width="19" style="5" customWidth="1"/>
    <col min="14343" max="14343" width="18.7109375" style="5" customWidth="1"/>
    <col min="14344" max="14344" width="19" style="5" customWidth="1"/>
    <col min="14345" max="14346" width="18.85546875" style="5" customWidth="1"/>
    <col min="14347" max="14347" width="19.140625" style="5" customWidth="1"/>
    <col min="14348" max="14348" width="4" style="5" customWidth="1"/>
    <col min="14349" max="14349" width="1.28515625" style="5" customWidth="1"/>
    <col min="14350" max="14590" width="11.42578125" style="5"/>
    <col min="14591" max="14591" width="1.140625" style="5" customWidth="1"/>
    <col min="14592" max="14592" width="3.85546875" style="5" customWidth="1"/>
    <col min="14593" max="14593" width="33" style="5" customWidth="1"/>
    <col min="14594" max="14594" width="17.5703125" style="5" customWidth="1"/>
    <col min="14595" max="14595" width="19.28515625" style="5" customWidth="1"/>
    <col min="14596" max="14597" width="19.140625" style="5" customWidth="1"/>
    <col min="14598" max="14598" width="19" style="5" customWidth="1"/>
    <col min="14599" max="14599" width="18.7109375" style="5" customWidth="1"/>
    <col min="14600" max="14600" width="19" style="5" customWidth="1"/>
    <col min="14601" max="14602" width="18.85546875" style="5" customWidth="1"/>
    <col min="14603" max="14603" width="19.140625" style="5" customWidth="1"/>
    <col min="14604" max="14604" width="4" style="5" customWidth="1"/>
    <col min="14605" max="14605" width="1.28515625" style="5" customWidth="1"/>
    <col min="14606" max="14846" width="11.42578125" style="5"/>
    <col min="14847" max="14847" width="1.140625" style="5" customWidth="1"/>
    <col min="14848" max="14848" width="3.85546875" style="5" customWidth="1"/>
    <col min="14849" max="14849" width="33" style="5" customWidth="1"/>
    <col min="14850" max="14850" width="17.5703125" style="5" customWidth="1"/>
    <col min="14851" max="14851" width="19.28515625" style="5" customWidth="1"/>
    <col min="14852" max="14853" width="19.140625" style="5" customWidth="1"/>
    <col min="14854" max="14854" width="19" style="5" customWidth="1"/>
    <col min="14855" max="14855" width="18.7109375" style="5" customWidth="1"/>
    <col min="14856" max="14856" width="19" style="5" customWidth="1"/>
    <col min="14857" max="14858" width="18.85546875" style="5" customWidth="1"/>
    <col min="14859" max="14859" width="19.140625" style="5" customWidth="1"/>
    <col min="14860" max="14860" width="4" style="5" customWidth="1"/>
    <col min="14861" max="14861" width="1.28515625" style="5" customWidth="1"/>
    <col min="14862" max="15102" width="11.42578125" style="5"/>
    <col min="15103" max="15103" width="1.140625" style="5" customWidth="1"/>
    <col min="15104" max="15104" width="3.85546875" style="5" customWidth="1"/>
    <col min="15105" max="15105" width="33" style="5" customWidth="1"/>
    <col min="15106" max="15106" width="17.5703125" style="5" customWidth="1"/>
    <col min="15107" max="15107" width="19.28515625" style="5" customWidth="1"/>
    <col min="15108" max="15109" width="19.140625" style="5" customWidth="1"/>
    <col min="15110" max="15110" width="19" style="5" customWidth="1"/>
    <col min="15111" max="15111" width="18.7109375" style="5" customWidth="1"/>
    <col min="15112" max="15112" width="19" style="5" customWidth="1"/>
    <col min="15113" max="15114" width="18.85546875" style="5" customWidth="1"/>
    <col min="15115" max="15115" width="19.140625" style="5" customWidth="1"/>
    <col min="15116" max="15116" width="4" style="5" customWidth="1"/>
    <col min="15117" max="15117" width="1.28515625" style="5" customWidth="1"/>
    <col min="15118" max="15358" width="11.42578125" style="5"/>
    <col min="15359" max="15359" width="1.140625" style="5" customWidth="1"/>
    <col min="15360" max="15360" width="3.85546875" style="5" customWidth="1"/>
    <col min="15361" max="15361" width="33" style="5" customWidth="1"/>
    <col min="15362" max="15362" width="17.5703125" style="5" customWidth="1"/>
    <col min="15363" max="15363" width="19.28515625" style="5" customWidth="1"/>
    <col min="15364" max="15365" width="19.140625" style="5" customWidth="1"/>
    <col min="15366" max="15366" width="19" style="5" customWidth="1"/>
    <col min="15367" max="15367" width="18.7109375" style="5" customWidth="1"/>
    <col min="15368" max="15368" width="19" style="5" customWidth="1"/>
    <col min="15369" max="15370" width="18.85546875" style="5" customWidth="1"/>
    <col min="15371" max="15371" width="19.140625" style="5" customWidth="1"/>
    <col min="15372" max="15372" width="4" style="5" customWidth="1"/>
    <col min="15373" max="15373" width="1.28515625" style="5" customWidth="1"/>
    <col min="15374" max="15614" width="11.42578125" style="5"/>
    <col min="15615" max="15615" width="1.140625" style="5" customWidth="1"/>
    <col min="15616" max="15616" width="3.85546875" style="5" customWidth="1"/>
    <col min="15617" max="15617" width="33" style="5" customWidth="1"/>
    <col min="15618" max="15618" width="17.5703125" style="5" customWidth="1"/>
    <col min="15619" max="15619" width="19.28515625" style="5" customWidth="1"/>
    <col min="15620" max="15621" width="19.140625" style="5" customWidth="1"/>
    <col min="15622" max="15622" width="19" style="5" customWidth="1"/>
    <col min="15623" max="15623" width="18.7109375" style="5" customWidth="1"/>
    <col min="15624" max="15624" width="19" style="5" customWidth="1"/>
    <col min="15625" max="15626" width="18.85546875" style="5" customWidth="1"/>
    <col min="15627" max="15627" width="19.140625" style="5" customWidth="1"/>
    <col min="15628" max="15628" width="4" style="5" customWidth="1"/>
    <col min="15629" max="15629" width="1.28515625" style="5" customWidth="1"/>
    <col min="15630" max="15870" width="11.42578125" style="5"/>
    <col min="15871" max="15871" width="1.140625" style="5" customWidth="1"/>
    <col min="15872" max="15872" width="3.85546875" style="5" customWidth="1"/>
    <col min="15873" max="15873" width="33" style="5" customWidth="1"/>
    <col min="15874" max="15874" width="17.5703125" style="5" customWidth="1"/>
    <col min="15875" max="15875" width="19.28515625" style="5" customWidth="1"/>
    <col min="15876" max="15877" width="19.140625" style="5" customWidth="1"/>
    <col min="15878" max="15878" width="19" style="5" customWidth="1"/>
    <col min="15879" max="15879" width="18.7109375" style="5" customWidth="1"/>
    <col min="15880" max="15880" width="19" style="5" customWidth="1"/>
    <col min="15881" max="15882" width="18.85546875" style="5" customWidth="1"/>
    <col min="15883" max="15883" width="19.140625" style="5" customWidth="1"/>
    <col min="15884" max="15884" width="4" style="5" customWidth="1"/>
    <col min="15885" max="15885" width="1.28515625" style="5" customWidth="1"/>
    <col min="15886" max="16126" width="11.42578125" style="5"/>
    <col min="16127" max="16127" width="1.140625" style="5" customWidth="1"/>
    <col min="16128" max="16128" width="3.85546875" style="5" customWidth="1"/>
    <col min="16129" max="16129" width="33" style="5" customWidth="1"/>
    <col min="16130" max="16130" width="17.5703125" style="5" customWidth="1"/>
    <col min="16131" max="16131" width="19.28515625" style="5" customWidth="1"/>
    <col min="16132" max="16133" width="19.140625" style="5" customWidth="1"/>
    <col min="16134" max="16134" width="19" style="5" customWidth="1"/>
    <col min="16135" max="16135" width="18.7109375" style="5" customWidth="1"/>
    <col min="16136" max="16136" width="19" style="5" customWidth="1"/>
    <col min="16137" max="16138" width="18.85546875" style="5" customWidth="1"/>
    <col min="16139" max="16139" width="19.140625" style="5" customWidth="1"/>
    <col min="16140" max="16140" width="4" style="5" customWidth="1"/>
    <col min="16141" max="16141" width="1.28515625" style="5" customWidth="1"/>
    <col min="16142" max="16384" width="11.42578125" style="5"/>
  </cols>
  <sheetData>
    <row r="1" spans="1:15" ht="8.25" customHeight="1" thickTop="1">
      <c r="A1" s="1"/>
      <c r="B1" s="2"/>
      <c r="C1" s="2"/>
      <c r="D1" s="3"/>
      <c r="E1" s="2"/>
      <c r="F1" s="3"/>
      <c r="G1" s="3"/>
      <c r="H1" s="3"/>
      <c r="I1" s="3"/>
      <c r="J1" s="3"/>
      <c r="K1" s="3"/>
      <c r="L1" s="3"/>
      <c r="M1" s="3"/>
      <c r="N1" s="2"/>
      <c r="O1" s="4"/>
    </row>
    <row r="2" spans="1:15" ht="18" customHeight="1">
      <c r="A2" s="6"/>
      <c r="B2" s="7"/>
      <c r="C2" s="34" t="s">
        <v>0</v>
      </c>
      <c r="D2" s="34"/>
      <c r="E2" s="34"/>
      <c r="F2" s="34"/>
      <c r="G2" s="34"/>
      <c r="H2" s="34"/>
      <c r="I2" s="34"/>
      <c r="J2" s="34"/>
      <c r="K2" s="34"/>
      <c r="L2" s="34"/>
      <c r="M2" s="34"/>
      <c r="O2" s="8"/>
    </row>
    <row r="3" spans="1:15" ht="19.5" customHeight="1">
      <c r="A3" s="6"/>
      <c r="C3" s="34" t="s">
        <v>1</v>
      </c>
      <c r="D3" s="34"/>
      <c r="E3" s="34"/>
      <c r="F3" s="34"/>
      <c r="G3" s="34"/>
      <c r="H3" s="34"/>
      <c r="I3" s="34"/>
      <c r="J3" s="34"/>
      <c r="K3" s="34"/>
      <c r="L3" s="34"/>
      <c r="M3" s="34"/>
      <c r="O3" s="8"/>
    </row>
    <row r="4" spans="1:15" ht="15">
      <c r="A4" s="6"/>
      <c r="C4" s="35" t="s">
        <v>2</v>
      </c>
      <c r="D4" s="35"/>
      <c r="E4" s="35"/>
      <c r="F4" s="35"/>
      <c r="G4" s="35"/>
      <c r="H4" s="35"/>
      <c r="I4" s="35"/>
      <c r="J4" s="35"/>
      <c r="K4" s="35"/>
      <c r="L4" s="35"/>
      <c r="M4" s="35"/>
      <c r="O4" s="8"/>
    </row>
    <row r="5" spans="1:15" ht="15" customHeight="1">
      <c r="A5" s="6"/>
      <c r="C5" s="36" t="s">
        <v>3</v>
      </c>
      <c r="D5" s="36"/>
      <c r="E5" s="36"/>
      <c r="F5" s="36"/>
      <c r="G5" s="36"/>
      <c r="H5" s="36"/>
      <c r="I5" s="36"/>
      <c r="J5" s="36"/>
      <c r="K5" s="36"/>
      <c r="L5" s="36"/>
      <c r="M5" s="36"/>
      <c r="O5" s="8"/>
    </row>
    <row r="6" spans="1:15" ht="15.75" customHeight="1">
      <c r="A6" s="6"/>
      <c r="C6" s="37" t="s">
        <v>81</v>
      </c>
      <c r="D6" s="37"/>
      <c r="E6" s="37"/>
      <c r="F6" s="37"/>
      <c r="G6" s="37"/>
      <c r="H6" s="37"/>
      <c r="I6" s="37"/>
      <c r="J6" s="37"/>
      <c r="K6" s="37"/>
      <c r="L6" s="37"/>
      <c r="M6" s="37"/>
      <c r="O6" s="8"/>
    </row>
    <row r="7" spans="1:15" ht="5.25" customHeight="1" thickBot="1">
      <c r="A7" s="6"/>
      <c r="D7" s="5"/>
      <c r="F7" s="5"/>
      <c r="G7" s="5"/>
      <c r="H7" s="5"/>
      <c r="I7" s="5"/>
      <c r="J7" s="5"/>
      <c r="K7" s="5"/>
      <c r="L7" s="5"/>
      <c r="M7" s="5"/>
      <c r="O7" s="8"/>
    </row>
    <row r="8" spans="1:15">
      <c r="A8" s="6"/>
      <c r="C8" s="9"/>
      <c r="D8" s="10" t="s">
        <v>4</v>
      </c>
      <c r="E8" s="11" t="s">
        <v>5</v>
      </c>
      <c r="F8" s="10" t="s">
        <v>6</v>
      </c>
      <c r="G8" s="10" t="s">
        <v>7</v>
      </c>
      <c r="H8" s="12" t="s">
        <v>4</v>
      </c>
      <c r="I8" s="13" t="s">
        <v>8</v>
      </c>
      <c r="J8" s="13" t="s">
        <v>9</v>
      </c>
      <c r="K8" s="12" t="s">
        <v>10</v>
      </c>
      <c r="L8" s="12" t="s">
        <v>4</v>
      </c>
      <c r="M8" s="12" t="s">
        <v>11</v>
      </c>
      <c r="O8" s="8"/>
    </row>
    <row r="9" spans="1:15" ht="13.5" thickBot="1">
      <c r="A9" s="6"/>
      <c r="B9" s="5" t="s">
        <v>12</v>
      </c>
      <c r="C9" s="14" t="s">
        <v>13</v>
      </c>
      <c r="D9" s="15" t="s">
        <v>14</v>
      </c>
      <c r="E9" s="16" t="s">
        <v>15</v>
      </c>
      <c r="F9" s="15" t="s">
        <v>12</v>
      </c>
      <c r="G9" s="15" t="s">
        <v>12</v>
      </c>
      <c r="H9" s="17" t="s">
        <v>16</v>
      </c>
      <c r="I9" s="18" t="s">
        <v>17</v>
      </c>
      <c r="J9" s="18" t="s">
        <v>18</v>
      </c>
      <c r="K9" s="17" t="s">
        <v>19</v>
      </c>
      <c r="L9" s="17" t="s">
        <v>20</v>
      </c>
      <c r="M9" s="17" t="s">
        <v>21</v>
      </c>
      <c r="O9" s="8"/>
    </row>
    <row r="10" spans="1:15">
      <c r="A10" s="6"/>
      <c r="C10" s="19" t="s">
        <v>22</v>
      </c>
      <c r="D10" s="20">
        <v>2169311</v>
      </c>
      <c r="E10" s="20">
        <v>1185932</v>
      </c>
      <c r="F10" s="20">
        <v>74073</v>
      </c>
      <c r="G10" s="20">
        <v>8814</v>
      </c>
      <c r="H10" s="20">
        <v>97907</v>
      </c>
      <c r="I10" s="20">
        <v>95449</v>
      </c>
      <c r="J10" s="20">
        <v>78653</v>
      </c>
      <c r="K10" s="20">
        <v>3180</v>
      </c>
      <c r="L10" s="20">
        <v>174737</v>
      </c>
      <c r="M10" s="21">
        <f>SUM(D10:L10)</f>
        <v>3888056</v>
      </c>
      <c r="O10" s="8"/>
    </row>
    <row r="11" spans="1:15">
      <c r="A11" s="6"/>
      <c r="C11" s="19" t="s">
        <v>23</v>
      </c>
      <c r="D11" s="20">
        <v>1823776</v>
      </c>
      <c r="E11" s="20">
        <v>997020</v>
      </c>
      <c r="F11" s="20">
        <v>62276</v>
      </c>
      <c r="G11" s="20">
        <v>7410</v>
      </c>
      <c r="H11" s="20">
        <v>82310</v>
      </c>
      <c r="I11" s="20">
        <v>76505</v>
      </c>
      <c r="J11" s="20">
        <v>63043</v>
      </c>
      <c r="K11" s="20">
        <v>2673</v>
      </c>
      <c r="L11" s="20">
        <v>0</v>
      </c>
      <c r="M11" s="21">
        <f t="shared" ref="M11:M67" si="0">SUM(D11:L11)</f>
        <v>3115013</v>
      </c>
      <c r="O11" s="8"/>
    </row>
    <row r="12" spans="1:15">
      <c r="A12" s="6"/>
      <c r="C12" s="19" t="s">
        <v>24</v>
      </c>
      <c r="D12" s="20">
        <v>1434445</v>
      </c>
      <c r="E12" s="20">
        <v>784198</v>
      </c>
      <c r="F12" s="20">
        <v>48981</v>
      </c>
      <c r="G12" s="20">
        <v>5828</v>
      </c>
      <c r="H12" s="20">
        <v>64739</v>
      </c>
      <c r="I12" s="20">
        <v>47336</v>
      </c>
      <c r="J12" s="20">
        <v>39006</v>
      </c>
      <c r="K12" s="20">
        <v>2103</v>
      </c>
      <c r="L12" s="20">
        <v>0</v>
      </c>
      <c r="M12" s="21">
        <f t="shared" si="0"/>
        <v>2426636</v>
      </c>
      <c r="O12" s="8"/>
    </row>
    <row r="13" spans="1:15">
      <c r="A13" s="6"/>
      <c r="C13" s="19" t="s">
        <v>25</v>
      </c>
      <c r="D13" s="20">
        <v>1677042</v>
      </c>
      <c r="E13" s="20">
        <v>916814</v>
      </c>
      <c r="F13" s="20">
        <v>57265</v>
      </c>
      <c r="G13" s="20">
        <v>6813</v>
      </c>
      <c r="H13" s="20">
        <v>75689</v>
      </c>
      <c r="I13" s="20">
        <v>66726</v>
      </c>
      <c r="J13" s="20">
        <v>54984</v>
      </c>
      <c r="K13" s="20">
        <v>2457</v>
      </c>
      <c r="L13" s="20">
        <v>0</v>
      </c>
      <c r="M13" s="21">
        <f t="shared" si="0"/>
        <v>2857790</v>
      </c>
      <c r="O13" s="8"/>
    </row>
    <row r="14" spans="1:15">
      <c r="A14" s="6"/>
      <c r="C14" s="19" t="s">
        <v>26</v>
      </c>
      <c r="D14" s="20">
        <v>10197338</v>
      </c>
      <c r="E14" s="20">
        <v>5574973</v>
      </c>
      <c r="F14" s="20">
        <v>348201</v>
      </c>
      <c r="G14" s="20">
        <v>41429</v>
      </c>
      <c r="H14" s="20">
        <v>460229</v>
      </c>
      <c r="I14" s="20">
        <v>612623</v>
      </c>
      <c r="J14" s="20">
        <v>504819</v>
      </c>
      <c r="K14" s="20">
        <v>14946</v>
      </c>
      <c r="L14" s="20">
        <v>680829</v>
      </c>
      <c r="M14" s="21">
        <f t="shared" si="0"/>
        <v>18435387</v>
      </c>
      <c r="O14" s="8"/>
    </row>
    <row r="15" spans="1:15">
      <c r="A15" s="6"/>
      <c r="C15" s="19" t="s">
        <v>27</v>
      </c>
      <c r="D15" s="20">
        <v>2347540</v>
      </c>
      <c r="E15" s="20">
        <v>1283345</v>
      </c>
      <c r="F15" s="20">
        <v>80160</v>
      </c>
      <c r="G15" s="20">
        <v>9537</v>
      </c>
      <c r="H15" s="20">
        <v>105951</v>
      </c>
      <c r="I15" s="20">
        <v>121142</v>
      </c>
      <c r="J15" s="20">
        <v>99825</v>
      </c>
      <c r="K15" s="20">
        <v>3441</v>
      </c>
      <c r="L15" s="20">
        <v>0</v>
      </c>
      <c r="M15" s="21">
        <f t="shared" si="0"/>
        <v>4050941</v>
      </c>
      <c r="O15" s="8"/>
    </row>
    <row r="16" spans="1:15">
      <c r="A16" s="6"/>
      <c r="C16" s="19" t="s">
        <v>28</v>
      </c>
      <c r="D16" s="20">
        <v>4613734</v>
      </c>
      <c r="E16" s="20">
        <v>2522227</v>
      </c>
      <c r="F16" s="20">
        <v>157543</v>
      </c>
      <c r="G16" s="20">
        <v>18744</v>
      </c>
      <c r="H16" s="20">
        <v>208228</v>
      </c>
      <c r="I16" s="20">
        <v>203004</v>
      </c>
      <c r="J16" s="20">
        <v>167281</v>
      </c>
      <c r="K16" s="20">
        <v>6762</v>
      </c>
      <c r="L16" s="20">
        <v>126949</v>
      </c>
      <c r="M16" s="21">
        <f t="shared" si="0"/>
        <v>8024472</v>
      </c>
      <c r="O16" s="8"/>
    </row>
    <row r="17" spans="1:15">
      <c r="A17" s="6"/>
      <c r="C17" s="19" t="s">
        <v>29</v>
      </c>
      <c r="D17" s="20">
        <v>3006511</v>
      </c>
      <c r="E17" s="20">
        <v>1643596</v>
      </c>
      <c r="F17" s="20">
        <v>102662</v>
      </c>
      <c r="G17" s="20">
        <v>12215</v>
      </c>
      <c r="H17" s="20">
        <v>135689</v>
      </c>
      <c r="I17" s="20">
        <v>173335</v>
      </c>
      <c r="J17" s="20">
        <v>142833</v>
      </c>
      <c r="K17" s="20">
        <v>4407</v>
      </c>
      <c r="L17" s="20">
        <v>22247</v>
      </c>
      <c r="M17" s="21">
        <f t="shared" si="0"/>
        <v>5243495</v>
      </c>
      <c r="O17" s="8"/>
    </row>
    <row r="18" spans="1:15">
      <c r="A18" s="6"/>
      <c r="C18" s="19" t="s">
        <v>30</v>
      </c>
      <c r="D18" s="20">
        <v>4551932</v>
      </c>
      <c r="E18" s="20">
        <v>2488587</v>
      </c>
      <c r="F18" s="20">
        <v>155431</v>
      </c>
      <c r="G18" s="20">
        <v>18493</v>
      </c>
      <c r="H18" s="20">
        <v>205438</v>
      </c>
      <c r="I18" s="20">
        <v>186903</v>
      </c>
      <c r="J18" s="20">
        <v>154014</v>
      </c>
      <c r="K18" s="20">
        <v>6672</v>
      </c>
      <c r="L18" s="20">
        <v>0</v>
      </c>
      <c r="M18" s="21">
        <f t="shared" si="0"/>
        <v>7767470</v>
      </c>
      <c r="O18" s="8"/>
    </row>
    <row r="19" spans="1:15">
      <c r="A19" s="6"/>
      <c r="C19" s="19" t="s">
        <v>31</v>
      </c>
      <c r="D19" s="20">
        <v>1129343</v>
      </c>
      <c r="E19" s="20">
        <v>617397</v>
      </c>
      <c r="F19" s="20">
        <v>38563</v>
      </c>
      <c r="G19" s="20">
        <v>4587</v>
      </c>
      <c r="H19" s="20">
        <v>50971</v>
      </c>
      <c r="I19" s="20">
        <v>29851</v>
      </c>
      <c r="J19" s="20">
        <v>24597</v>
      </c>
      <c r="K19" s="20">
        <v>1656</v>
      </c>
      <c r="L19" s="20">
        <v>82037</v>
      </c>
      <c r="M19" s="21">
        <f t="shared" si="0"/>
        <v>1979002</v>
      </c>
      <c r="O19" s="8"/>
    </row>
    <row r="20" spans="1:15">
      <c r="A20" s="6"/>
      <c r="C20" s="19" t="s">
        <v>32</v>
      </c>
      <c r="D20" s="20">
        <v>1343016</v>
      </c>
      <c r="E20" s="20">
        <v>734193</v>
      </c>
      <c r="F20" s="20">
        <v>45859</v>
      </c>
      <c r="G20" s="20">
        <v>5457</v>
      </c>
      <c r="H20" s="20">
        <v>60612</v>
      </c>
      <c r="I20" s="20">
        <v>46123</v>
      </c>
      <c r="J20" s="20">
        <v>38006</v>
      </c>
      <c r="K20" s="20">
        <v>1968</v>
      </c>
      <c r="L20" s="20">
        <v>0</v>
      </c>
      <c r="M20" s="21">
        <f t="shared" si="0"/>
        <v>2275234</v>
      </c>
      <c r="O20" s="8"/>
    </row>
    <row r="21" spans="1:15">
      <c r="A21" s="6"/>
      <c r="C21" s="19" t="s">
        <v>33</v>
      </c>
      <c r="D21" s="20">
        <v>47609329</v>
      </c>
      <c r="E21" s="20">
        <v>26027795</v>
      </c>
      <c r="F21" s="20">
        <v>1625685</v>
      </c>
      <c r="G21" s="20">
        <v>193423</v>
      </c>
      <c r="H21" s="20">
        <v>2148714</v>
      </c>
      <c r="I21" s="20">
        <v>3055978</v>
      </c>
      <c r="J21" s="20">
        <v>2518210</v>
      </c>
      <c r="K21" s="20">
        <v>69774</v>
      </c>
      <c r="L21" s="20">
        <v>18146600</v>
      </c>
      <c r="M21" s="21">
        <f t="shared" si="0"/>
        <v>101395508</v>
      </c>
      <c r="O21" s="8"/>
    </row>
    <row r="22" spans="1:15">
      <c r="A22" s="6"/>
      <c r="C22" s="19" t="s">
        <v>34</v>
      </c>
      <c r="D22" s="20">
        <v>2841559</v>
      </c>
      <c r="E22" s="20">
        <v>1553410</v>
      </c>
      <c r="F22" s="20">
        <v>97028</v>
      </c>
      <c r="G22" s="20">
        <v>11545</v>
      </c>
      <c r="H22" s="20">
        <v>128244</v>
      </c>
      <c r="I22" s="20">
        <v>127133</v>
      </c>
      <c r="J22" s="20">
        <v>104760</v>
      </c>
      <c r="K22" s="20">
        <v>4164</v>
      </c>
      <c r="L22" s="20">
        <v>0</v>
      </c>
      <c r="M22" s="21">
        <f t="shared" si="0"/>
        <v>4867843</v>
      </c>
      <c r="O22" s="8"/>
    </row>
    <row r="23" spans="1:15">
      <c r="A23" s="6"/>
      <c r="C23" s="19" t="s">
        <v>35</v>
      </c>
      <c r="D23" s="20">
        <v>1878605</v>
      </c>
      <c r="E23" s="20">
        <v>1027008</v>
      </c>
      <c r="F23" s="20">
        <v>64148</v>
      </c>
      <c r="G23" s="20">
        <v>7632</v>
      </c>
      <c r="H23" s="20">
        <v>84787</v>
      </c>
      <c r="I23" s="20">
        <v>93078</v>
      </c>
      <c r="J23" s="20">
        <v>76697</v>
      </c>
      <c r="K23" s="20">
        <v>2754</v>
      </c>
      <c r="L23" s="20">
        <v>0</v>
      </c>
      <c r="M23" s="21">
        <f t="shared" si="0"/>
        <v>3234709</v>
      </c>
      <c r="O23" s="8"/>
    </row>
    <row r="24" spans="1:15">
      <c r="A24" s="6"/>
      <c r="C24" s="19" t="s">
        <v>36</v>
      </c>
      <c r="D24" s="20">
        <v>7865887</v>
      </c>
      <c r="E24" s="20">
        <v>4300119</v>
      </c>
      <c r="F24" s="20">
        <v>268591</v>
      </c>
      <c r="G24" s="20">
        <v>31957</v>
      </c>
      <c r="H24" s="20">
        <v>355006</v>
      </c>
      <c r="I24" s="20">
        <v>343541</v>
      </c>
      <c r="J24" s="20">
        <v>283088</v>
      </c>
      <c r="K24" s="20">
        <v>11529</v>
      </c>
      <c r="L24" s="20">
        <v>0</v>
      </c>
      <c r="M24" s="21">
        <f t="shared" si="0"/>
        <v>13459718</v>
      </c>
      <c r="O24" s="8"/>
    </row>
    <row r="25" spans="1:15">
      <c r="A25" s="6"/>
      <c r="C25" s="19" t="s">
        <v>37</v>
      </c>
      <c r="D25" s="20">
        <v>5057075</v>
      </c>
      <c r="E25" s="20">
        <v>2764592</v>
      </c>
      <c r="F25" s="20">
        <v>172681</v>
      </c>
      <c r="G25" s="20">
        <v>20545</v>
      </c>
      <c r="H25" s="20">
        <v>228238</v>
      </c>
      <c r="I25" s="20">
        <v>311463</v>
      </c>
      <c r="J25" s="20">
        <v>256653</v>
      </c>
      <c r="K25" s="20">
        <v>7413</v>
      </c>
      <c r="L25" s="20">
        <v>0</v>
      </c>
      <c r="M25" s="21">
        <f t="shared" si="0"/>
        <v>8818660</v>
      </c>
      <c r="O25" s="8"/>
    </row>
    <row r="26" spans="1:15">
      <c r="A26" s="6"/>
      <c r="C26" s="19" t="s">
        <v>38</v>
      </c>
      <c r="D26" s="20">
        <v>41155844</v>
      </c>
      <c r="E26" s="20">
        <v>22500696</v>
      </c>
      <c r="F26" s="20">
        <v>1405322</v>
      </c>
      <c r="G26" s="20">
        <v>167204</v>
      </c>
      <c r="H26" s="20">
        <v>1857453</v>
      </c>
      <c r="I26" s="20">
        <v>2526621</v>
      </c>
      <c r="J26" s="20">
        <v>2082005</v>
      </c>
      <c r="K26" s="20">
        <v>60318</v>
      </c>
      <c r="L26" s="20">
        <v>0</v>
      </c>
      <c r="M26" s="21">
        <f t="shared" si="0"/>
        <v>71755463</v>
      </c>
      <c r="O26" s="8"/>
    </row>
    <row r="27" spans="1:15">
      <c r="A27" s="6"/>
      <c r="C27" s="19" t="s">
        <v>39</v>
      </c>
      <c r="D27" s="20">
        <v>1962079</v>
      </c>
      <c r="E27" s="20">
        <v>1072645</v>
      </c>
      <c r="F27" s="20">
        <v>66998</v>
      </c>
      <c r="G27" s="20">
        <v>7971</v>
      </c>
      <c r="H27" s="20">
        <v>88553</v>
      </c>
      <c r="I27" s="20">
        <v>72298</v>
      </c>
      <c r="J27" s="20">
        <v>59575</v>
      </c>
      <c r="K27" s="20">
        <v>2877</v>
      </c>
      <c r="L27" s="20">
        <v>0</v>
      </c>
      <c r="M27" s="21">
        <f t="shared" si="0"/>
        <v>3332996</v>
      </c>
      <c r="O27" s="8"/>
    </row>
    <row r="28" spans="1:15">
      <c r="A28" s="6"/>
      <c r="C28" s="19" t="s">
        <v>40</v>
      </c>
      <c r="D28" s="20">
        <v>7491691</v>
      </c>
      <c r="E28" s="20">
        <v>4095702</v>
      </c>
      <c r="F28" s="20">
        <v>255814</v>
      </c>
      <c r="G28" s="20">
        <v>30436</v>
      </c>
      <c r="H28" s="20">
        <v>338116</v>
      </c>
      <c r="I28" s="20">
        <v>360012</v>
      </c>
      <c r="J28" s="20">
        <v>296660</v>
      </c>
      <c r="K28" s="20">
        <v>10980</v>
      </c>
      <c r="L28" s="20">
        <v>610404</v>
      </c>
      <c r="M28" s="21">
        <f t="shared" si="0"/>
        <v>13489815</v>
      </c>
      <c r="O28" s="8"/>
    </row>
    <row r="29" spans="1:15">
      <c r="A29" s="6"/>
      <c r="C29" s="19" t="s">
        <v>41</v>
      </c>
      <c r="D29" s="20">
        <v>16666282</v>
      </c>
      <c r="E29" s="20">
        <v>9111603</v>
      </c>
      <c r="F29" s="20">
        <v>569093</v>
      </c>
      <c r="G29" s="20">
        <v>67710</v>
      </c>
      <c r="H29" s="20">
        <v>752186</v>
      </c>
      <c r="I29" s="20">
        <v>855491</v>
      </c>
      <c r="J29" s="20">
        <v>704950</v>
      </c>
      <c r="K29" s="20">
        <v>24426</v>
      </c>
      <c r="L29" s="20">
        <v>2976796</v>
      </c>
      <c r="M29" s="21">
        <f t="shared" si="0"/>
        <v>31728537</v>
      </c>
      <c r="O29" s="8"/>
    </row>
    <row r="30" spans="1:15">
      <c r="A30" s="6"/>
      <c r="C30" s="19" t="s">
        <v>42</v>
      </c>
      <c r="D30" s="20">
        <v>2247130</v>
      </c>
      <c r="E30" s="20">
        <v>1228459</v>
      </c>
      <c r="F30" s="20">
        <v>76731</v>
      </c>
      <c r="G30" s="20">
        <v>9129</v>
      </c>
      <c r="H30" s="20">
        <v>101418</v>
      </c>
      <c r="I30" s="20">
        <v>78825</v>
      </c>
      <c r="J30" s="20">
        <v>64955</v>
      </c>
      <c r="K30" s="20">
        <v>3294</v>
      </c>
      <c r="L30" s="20">
        <v>0</v>
      </c>
      <c r="M30" s="21">
        <f t="shared" si="0"/>
        <v>3809941</v>
      </c>
      <c r="O30" s="8"/>
    </row>
    <row r="31" spans="1:15">
      <c r="A31" s="6"/>
      <c r="C31" s="19" t="s">
        <v>43</v>
      </c>
      <c r="D31" s="20">
        <v>5061171</v>
      </c>
      <c r="E31" s="20">
        <v>2766869</v>
      </c>
      <c r="F31" s="20">
        <v>172821</v>
      </c>
      <c r="G31" s="20">
        <v>20562</v>
      </c>
      <c r="H31" s="20">
        <v>228421</v>
      </c>
      <c r="I31" s="20">
        <v>297837</v>
      </c>
      <c r="J31" s="20">
        <v>245426</v>
      </c>
      <c r="K31" s="20">
        <v>7419</v>
      </c>
      <c r="L31" s="20">
        <v>0</v>
      </c>
      <c r="M31" s="21">
        <f t="shared" si="0"/>
        <v>8800526</v>
      </c>
      <c r="O31" s="8"/>
    </row>
    <row r="32" spans="1:15">
      <c r="A32" s="6"/>
      <c r="C32" s="19" t="s">
        <v>44</v>
      </c>
      <c r="D32" s="20">
        <v>4528738</v>
      </c>
      <c r="E32" s="20">
        <v>2475894</v>
      </c>
      <c r="F32" s="20">
        <v>154640</v>
      </c>
      <c r="G32" s="20">
        <v>18399</v>
      </c>
      <c r="H32" s="20">
        <v>204392</v>
      </c>
      <c r="I32" s="20">
        <v>198490</v>
      </c>
      <c r="J32" s="20">
        <v>163561</v>
      </c>
      <c r="K32" s="20">
        <v>6636</v>
      </c>
      <c r="L32" s="20">
        <v>489091</v>
      </c>
      <c r="M32" s="21">
        <f t="shared" si="0"/>
        <v>8239841</v>
      </c>
      <c r="O32" s="8"/>
    </row>
    <row r="33" spans="1:15">
      <c r="A33" s="6"/>
      <c r="C33" s="19" t="s">
        <v>45</v>
      </c>
      <c r="D33" s="20">
        <v>9451894</v>
      </c>
      <c r="E33" s="20">
        <v>5167099</v>
      </c>
      <c r="F33" s="20">
        <v>322748</v>
      </c>
      <c r="G33" s="20">
        <v>38400</v>
      </c>
      <c r="H33" s="20">
        <v>426583</v>
      </c>
      <c r="I33" s="20">
        <v>681855</v>
      </c>
      <c r="J33" s="20">
        <v>561866</v>
      </c>
      <c r="K33" s="20">
        <v>13851</v>
      </c>
      <c r="L33" s="20">
        <v>0</v>
      </c>
      <c r="M33" s="21">
        <f t="shared" si="0"/>
        <v>16664296</v>
      </c>
      <c r="O33" s="8"/>
    </row>
    <row r="34" spans="1:15">
      <c r="A34" s="6"/>
      <c r="C34" s="19" t="s">
        <v>46</v>
      </c>
      <c r="D34" s="20">
        <v>3130989</v>
      </c>
      <c r="E34" s="20">
        <v>1711666</v>
      </c>
      <c r="F34" s="20">
        <v>106912</v>
      </c>
      <c r="G34" s="20">
        <v>12720</v>
      </c>
      <c r="H34" s="20">
        <v>141308</v>
      </c>
      <c r="I34" s="20">
        <v>182296</v>
      </c>
      <c r="J34" s="20">
        <v>150218</v>
      </c>
      <c r="K34" s="20">
        <v>4590</v>
      </c>
      <c r="L34" s="20">
        <v>0</v>
      </c>
      <c r="M34" s="21">
        <f t="shared" si="0"/>
        <v>5440699</v>
      </c>
      <c r="O34" s="8"/>
    </row>
    <row r="35" spans="1:15">
      <c r="A35" s="6"/>
      <c r="C35" s="19" t="s">
        <v>47</v>
      </c>
      <c r="D35" s="20">
        <v>13624366</v>
      </c>
      <c r="E35" s="20">
        <v>7448356</v>
      </c>
      <c r="F35" s="20">
        <v>465223</v>
      </c>
      <c r="G35" s="20">
        <v>55351</v>
      </c>
      <c r="H35" s="20">
        <v>614896</v>
      </c>
      <c r="I35" s="20">
        <v>394327</v>
      </c>
      <c r="J35" s="20">
        <v>324938</v>
      </c>
      <c r="K35" s="20">
        <v>19968</v>
      </c>
      <c r="L35" s="20">
        <v>0</v>
      </c>
      <c r="M35" s="21">
        <f t="shared" si="0"/>
        <v>22947425</v>
      </c>
      <c r="O35" s="8"/>
    </row>
    <row r="36" spans="1:15">
      <c r="A36" s="6"/>
      <c r="C36" s="19" t="s">
        <v>48</v>
      </c>
      <c r="D36" s="20">
        <v>2124591</v>
      </c>
      <c r="E36" s="20">
        <v>1161456</v>
      </c>
      <c r="F36" s="20">
        <v>72547</v>
      </c>
      <c r="G36" s="20">
        <v>8632</v>
      </c>
      <c r="H36" s="20">
        <v>95886</v>
      </c>
      <c r="I36" s="20">
        <v>63623</v>
      </c>
      <c r="J36" s="20">
        <v>52428</v>
      </c>
      <c r="K36" s="20">
        <v>3114</v>
      </c>
      <c r="L36" s="20">
        <v>110341</v>
      </c>
      <c r="M36" s="21">
        <f t="shared" si="0"/>
        <v>3692618</v>
      </c>
      <c r="O36" s="8"/>
    </row>
    <row r="37" spans="1:15">
      <c r="A37" s="6"/>
      <c r="C37" s="19" t="s">
        <v>49</v>
      </c>
      <c r="D37" s="20">
        <v>1488468</v>
      </c>
      <c r="E37" s="20">
        <v>813717</v>
      </c>
      <c r="F37" s="20">
        <v>50826</v>
      </c>
      <c r="G37" s="20">
        <v>6047</v>
      </c>
      <c r="H37" s="20">
        <v>67177</v>
      </c>
      <c r="I37" s="20">
        <v>48778</v>
      </c>
      <c r="J37" s="20">
        <v>40194</v>
      </c>
      <c r="K37" s="20">
        <v>2181</v>
      </c>
      <c r="L37" s="20">
        <v>8916</v>
      </c>
      <c r="M37" s="21">
        <f t="shared" si="0"/>
        <v>2526304</v>
      </c>
      <c r="O37" s="8"/>
    </row>
    <row r="38" spans="1:15">
      <c r="A38" s="6"/>
      <c r="C38" s="19" t="s">
        <v>50</v>
      </c>
      <c r="D38" s="20">
        <v>5591042</v>
      </c>
      <c r="E38" s="20">
        <v>3056520</v>
      </c>
      <c r="F38" s="20">
        <v>190914</v>
      </c>
      <c r="G38" s="20">
        <v>22714</v>
      </c>
      <c r="H38" s="20">
        <v>252336</v>
      </c>
      <c r="I38" s="20">
        <v>326432</v>
      </c>
      <c r="J38" s="20">
        <v>268989</v>
      </c>
      <c r="K38" s="20">
        <v>8193</v>
      </c>
      <c r="L38" s="20">
        <v>21606</v>
      </c>
      <c r="M38" s="21">
        <f t="shared" si="0"/>
        <v>9738746</v>
      </c>
      <c r="O38" s="8"/>
    </row>
    <row r="39" spans="1:15">
      <c r="A39" s="6"/>
      <c r="C39" s="19" t="s">
        <v>51</v>
      </c>
      <c r="D39" s="20">
        <v>1308798</v>
      </c>
      <c r="E39" s="20">
        <v>715500</v>
      </c>
      <c r="F39" s="20">
        <v>44692</v>
      </c>
      <c r="G39" s="20">
        <v>5317</v>
      </c>
      <c r="H39" s="20">
        <v>59068</v>
      </c>
      <c r="I39" s="20">
        <v>45061</v>
      </c>
      <c r="J39" s="20">
        <v>37134</v>
      </c>
      <c r="K39" s="20">
        <v>1917</v>
      </c>
      <c r="L39" s="20">
        <v>0</v>
      </c>
      <c r="M39" s="21">
        <f t="shared" si="0"/>
        <v>2217487</v>
      </c>
      <c r="O39" s="8"/>
    </row>
    <row r="40" spans="1:15">
      <c r="A40" s="6"/>
      <c r="C40" s="19" t="s">
        <v>52</v>
      </c>
      <c r="D40" s="20">
        <v>3947761</v>
      </c>
      <c r="E40" s="20">
        <v>2158209</v>
      </c>
      <c r="F40" s="20">
        <v>134802</v>
      </c>
      <c r="G40" s="20">
        <v>16039</v>
      </c>
      <c r="H40" s="20">
        <v>178170</v>
      </c>
      <c r="I40" s="20">
        <v>154472</v>
      </c>
      <c r="J40" s="20">
        <v>127290</v>
      </c>
      <c r="K40" s="20">
        <v>5787</v>
      </c>
      <c r="L40" s="20">
        <v>390606</v>
      </c>
      <c r="M40" s="21">
        <f t="shared" si="0"/>
        <v>7113136</v>
      </c>
      <c r="O40" s="8"/>
    </row>
    <row r="41" spans="1:15">
      <c r="A41" s="6"/>
      <c r="C41" s="19" t="s">
        <v>53</v>
      </c>
      <c r="D41" s="20">
        <v>3613101</v>
      </c>
      <c r="E41" s="20">
        <v>1975299</v>
      </c>
      <c r="F41" s="20">
        <v>123375</v>
      </c>
      <c r="G41" s="20">
        <v>14679</v>
      </c>
      <c r="H41" s="20">
        <v>163067</v>
      </c>
      <c r="I41" s="20">
        <v>180880</v>
      </c>
      <c r="J41" s="20">
        <v>149052</v>
      </c>
      <c r="K41" s="20">
        <v>5295</v>
      </c>
      <c r="L41" s="20">
        <v>0</v>
      </c>
      <c r="M41" s="21">
        <f t="shared" si="0"/>
        <v>6224748</v>
      </c>
      <c r="O41" s="8"/>
    </row>
    <row r="42" spans="1:15">
      <c r="A42" s="6"/>
      <c r="C42" s="19" t="s">
        <v>54</v>
      </c>
      <c r="D42" s="20">
        <v>2154025</v>
      </c>
      <c r="E42" s="20">
        <v>1177579</v>
      </c>
      <c r="F42" s="20">
        <v>73552</v>
      </c>
      <c r="G42" s="20">
        <v>8751</v>
      </c>
      <c r="H42" s="20">
        <v>97217</v>
      </c>
      <c r="I42" s="20">
        <v>74070</v>
      </c>
      <c r="J42" s="20">
        <v>61035</v>
      </c>
      <c r="K42" s="20">
        <v>3156</v>
      </c>
      <c r="L42" s="20">
        <v>0</v>
      </c>
      <c r="M42" s="21">
        <f t="shared" si="0"/>
        <v>3649385</v>
      </c>
      <c r="O42" s="8"/>
    </row>
    <row r="43" spans="1:15">
      <c r="A43" s="6"/>
      <c r="C43" s="19" t="s">
        <v>55</v>
      </c>
      <c r="D43" s="20">
        <v>8919864</v>
      </c>
      <c r="E43" s="20">
        <v>4876544</v>
      </c>
      <c r="F43" s="20">
        <v>304581</v>
      </c>
      <c r="G43" s="20">
        <v>36239</v>
      </c>
      <c r="H43" s="20">
        <v>402572</v>
      </c>
      <c r="I43" s="20">
        <v>419397</v>
      </c>
      <c r="J43" s="20">
        <v>345593</v>
      </c>
      <c r="K43" s="20">
        <v>13074</v>
      </c>
      <c r="L43" s="20">
        <v>0</v>
      </c>
      <c r="M43" s="21">
        <f t="shared" si="0"/>
        <v>15317864</v>
      </c>
      <c r="O43" s="8"/>
    </row>
    <row r="44" spans="1:15">
      <c r="A44" s="6"/>
      <c r="C44" s="19" t="s">
        <v>56</v>
      </c>
      <c r="D44" s="20">
        <v>3804130</v>
      </c>
      <c r="E44" s="20">
        <v>2079624</v>
      </c>
      <c r="F44" s="20">
        <v>129897</v>
      </c>
      <c r="G44" s="20">
        <v>15455</v>
      </c>
      <c r="H44" s="20">
        <v>171688</v>
      </c>
      <c r="I44" s="20">
        <v>228547</v>
      </c>
      <c r="J44" s="20">
        <v>188327</v>
      </c>
      <c r="K44" s="20">
        <v>5574</v>
      </c>
      <c r="L44" s="20">
        <v>0</v>
      </c>
      <c r="M44" s="21">
        <f t="shared" si="0"/>
        <v>6623242</v>
      </c>
      <c r="O44" s="8"/>
    </row>
    <row r="45" spans="1:15">
      <c r="A45" s="6"/>
      <c r="C45" s="19" t="s">
        <v>57</v>
      </c>
      <c r="D45" s="20">
        <v>9207105</v>
      </c>
      <c r="E45" s="20">
        <v>5033511</v>
      </c>
      <c r="F45" s="20">
        <v>314389</v>
      </c>
      <c r="G45" s="20">
        <v>37406</v>
      </c>
      <c r="H45" s="20">
        <v>415536</v>
      </c>
      <c r="I45" s="20">
        <v>579377</v>
      </c>
      <c r="J45" s="20">
        <v>477422</v>
      </c>
      <c r="K45" s="20">
        <v>13494</v>
      </c>
      <c r="L45" s="20">
        <v>0</v>
      </c>
      <c r="M45" s="21">
        <f t="shared" si="0"/>
        <v>16078240</v>
      </c>
      <c r="O45" s="8"/>
    </row>
    <row r="46" spans="1:15">
      <c r="A46" s="6"/>
      <c r="C46" s="19" t="s">
        <v>58</v>
      </c>
      <c r="D46" s="20">
        <v>4086960</v>
      </c>
      <c r="E46" s="20">
        <v>2234263</v>
      </c>
      <c r="F46" s="20">
        <v>139554</v>
      </c>
      <c r="G46" s="20">
        <v>16604</v>
      </c>
      <c r="H46" s="20">
        <v>184452</v>
      </c>
      <c r="I46" s="20">
        <v>240887</v>
      </c>
      <c r="J46" s="20">
        <v>198497</v>
      </c>
      <c r="K46" s="20">
        <v>5991</v>
      </c>
      <c r="L46" s="20">
        <v>0</v>
      </c>
      <c r="M46" s="21">
        <f t="shared" si="0"/>
        <v>7107208</v>
      </c>
      <c r="O46" s="8"/>
    </row>
    <row r="47" spans="1:15">
      <c r="A47" s="6"/>
      <c r="C47" s="19" t="s">
        <v>59</v>
      </c>
      <c r="D47" s="20">
        <v>16072660</v>
      </c>
      <c r="E47" s="20">
        <v>8786468</v>
      </c>
      <c r="F47" s="20">
        <v>548823</v>
      </c>
      <c r="G47" s="20">
        <v>65298</v>
      </c>
      <c r="H47" s="20">
        <v>725394</v>
      </c>
      <c r="I47" s="20">
        <v>984385</v>
      </c>
      <c r="J47" s="20">
        <v>811160</v>
      </c>
      <c r="K47" s="20">
        <v>23556</v>
      </c>
      <c r="L47" s="20">
        <v>384485</v>
      </c>
      <c r="M47" s="21">
        <f t="shared" si="0"/>
        <v>28402229</v>
      </c>
      <c r="O47" s="8"/>
    </row>
    <row r="48" spans="1:15">
      <c r="A48" s="6"/>
      <c r="C48" s="19" t="s">
        <v>60</v>
      </c>
      <c r="D48" s="20">
        <v>13969622</v>
      </c>
      <c r="E48" s="20">
        <v>7637073</v>
      </c>
      <c r="F48" s="20">
        <v>477012</v>
      </c>
      <c r="G48" s="20">
        <v>56755</v>
      </c>
      <c r="H48" s="20">
        <v>630480</v>
      </c>
      <c r="I48" s="20">
        <v>858550</v>
      </c>
      <c r="J48" s="20">
        <v>707469</v>
      </c>
      <c r="K48" s="20">
        <v>20475</v>
      </c>
      <c r="L48" s="20">
        <v>4537284</v>
      </c>
      <c r="M48" s="21">
        <f t="shared" si="0"/>
        <v>28894720</v>
      </c>
      <c r="O48" s="8"/>
    </row>
    <row r="49" spans="1:15">
      <c r="A49" s="6"/>
      <c r="C49" s="19" t="s">
        <v>61</v>
      </c>
      <c r="D49" s="20">
        <v>5533546</v>
      </c>
      <c r="E49" s="20">
        <v>3025093</v>
      </c>
      <c r="F49" s="20">
        <v>188951</v>
      </c>
      <c r="G49" s="20">
        <v>22481</v>
      </c>
      <c r="H49" s="20">
        <v>249741</v>
      </c>
      <c r="I49" s="20">
        <v>310194</v>
      </c>
      <c r="J49" s="20">
        <v>255609</v>
      </c>
      <c r="K49" s="20">
        <v>8109</v>
      </c>
      <c r="L49" s="20">
        <v>0</v>
      </c>
      <c r="M49" s="21">
        <f t="shared" si="0"/>
        <v>9593724</v>
      </c>
      <c r="O49" s="8"/>
    </row>
    <row r="50" spans="1:15">
      <c r="A50" s="6"/>
      <c r="C50" s="19" t="s">
        <v>62</v>
      </c>
      <c r="D50" s="20">
        <v>1371269</v>
      </c>
      <c r="E50" s="20">
        <v>749654</v>
      </c>
      <c r="F50" s="20">
        <v>46825</v>
      </c>
      <c r="G50" s="20">
        <v>5571</v>
      </c>
      <c r="H50" s="20">
        <v>61888</v>
      </c>
      <c r="I50" s="20">
        <v>48569</v>
      </c>
      <c r="J50" s="20">
        <v>40023</v>
      </c>
      <c r="K50" s="20">
        <v>2010</v>
      </c>
      <c r="L50" s="20">
        <v>274901</v>
      </c>
      <c r="M50" s="21">
        <f t="shared" si="0"/>
        <v>2600710</v>
      </c>
      <c r="O50" s="8"/>
    </row>
    <row r="51" spans="1:15">
      <c r="A51" s="6"/>
      <c r="C51" s="19" t="s">
        <v>63</v>
      </c>
      <c r="D51" s="20">
        <v>15208046</v>
      </c>
      <c r="E51" s="20">
        <v>8314026</v>
      </c>
      <c r="F51" s="20">
        <v>519299</v>
      </c>
      <c r="G51" s="20">
        <v>61786</v>
      </c>
      <c r="H51" s="20">
        <v>686372</v>
      </c>
      <c r="I51" s="20">
        <v>864423</v>
      </c>
      <c r="J51" s="20">
        <v>712309</v>
      </c>
      <c r="K51" s="20">
        <v>22290</v>
      </c>
      <c r="L51" s="20">
        <v>4768451</v>
      </c>
      <c r="M51" s="21">
        <f t="shared" si="0"/>
        <v>31157002</v>
      </c>
      <c r="O51" s="8"/>
    </row>
    <row r="52" spans="1:15">
      <c r="A52" s="6"/>
      <c r="C52" s="19" t="s">
        <v>64</v>
      </c>
      <c r="D52" s="20">
        <v>910103</v>
      </c>
      <c r="E52" s="20">
        <v>497541</v>
      </c>
      <c r="F52" s="20">
        <v>31076</v>
      </c>
      <c r="G52" s="20">
        <v>3697</v>
      </c>
      <c r="H52" s="20">
        <v>41075</v>
      </c>
      <c r="I52" s="20">
        <v>27951</v>
      </c>
      <c r="J52" s="20">
        <v>23032</v>
      </c>
      <c r="K52" s="20">
        <v>1335</v>
      </c>
      <c r="L52" s="20">
        <v>0</v>
      </c>
      <c r="M52" s="21">
        <f t="shared" si="0"/>
        <v>1535810</v>
      </c>
      <c r="O52" s="8"/>
    </row>
    <row r="53" spans="1:15">
      <c r="A53" s="6"/>
      <c r="C53" s="19" t="s">
        <v>65</v>
      </c>
      <c r="D53" s="20">
        <v>4203709</v>
      </c>
      <c r="E53" s="20">
        <v>2298099</v>
      </c>
      <c r="F53" s="20">
        <v>143541</v>
      </c>
      <c r="G53" s="20">
        <v>17078</v>
      </c>
      <c r="H53" s="20">
        <v>189723</v>
      </c>
      <c r="I53" s="20">
        <v>221420</v>
      </c>
      <c r="J53" s="20">
        <v>182457</v>
      </c>
      <c r="K53" s="20">
        <v>6162</v>
      </c>
      <c r="L53" s="20">
        <v>259155</v>
      </c>
      <c r="M53" s="21">
        <f t="shared" si="0"/>
        <v>7521344</v>
      </c>
      <c r="O53" s="8"/>
    </row>
    <row r="54" spans="1:15">
      <c r="A54" s="6"/>
      <c r="C54" s="19" t="s">
        <v>66</v>
      </c>
      <c r="D54" s="20">
        <v>2953226</v>
      </c>
      <c r="E54" s="20">
        <v>1614503</v>
      </c>
      <c r="F54" s="20">
        <v>100842</v>
      </c>
      <c r="G54" s="20">
        <v>11998</v>
      </c>
      <c r="H54" s="20">
        <v>133285</v>
      </c>
      <c r="I54" s="20">
        <v>135569</v>
      </c>
      <c r="J54" s="20">
        <v>111712</v>
      </c>
      <c r="K54" s="20">
        <v>4329</v>
      </c>
      <c r="L54" s="20">
        <v>275264</v>
      </c>
      <c r="M54" s="21">
        <f t="shared" si="0"/>
        <v>5340728</v>
      </c>
      <c r="O54" s="8"/>
    </row>
    <row r="55" spans="1:15">
      <c r="A55" s="6"/>
      <c r="C55" s="19" t="s">
        <v>67</v>
      </c>
      <c r="D55" s="20">
        <v>2881565</v>
      </c>
      <c r="E55" s="20">
        <v>1575306</v>
      </c>
      <c r="F55" s="20">
        <v>98395</v>
      </c>
      <c r="G55" s="20">
        <v>11707</v>
      </c>
      <c r="H55" s="20">
        <v>130053</v>
      </c>
      <c r="I55" s="20">
        <v>116779</v>
      </c>
      <c r="J55" s="20">
        <v>96230</v>
      </c>
      <c r="K55" s="20">
        <v>4224</v>
      </c>
      <c r="L55" s="20">
        <v>386580</v>
      </c>
      <c r="M55" s="21">
        <f t="shared" si="0"/>
        <v>5300839</v>
      </c>
      <c r="O55" s="8"/>
    </row>
    <row r="56" spans="1:15">
      <c r="A56" s="6"/>
      <c r="C56" s="19" t="s">
        <v>68</v>
      </c>
      <c r="D56" s="20">
        <v>2263344</v>
      </c>
      <c r="E56" s="20">
        <v>1237354</v>
      </c>
      <c r="F56" s="20">
        <v>77284</v>
      </c>
      <c r="G56" s="20">
        <v>9196</v>
      </c>
      <c r="H56" s="20">
        <v>102150</v>
      </c>
      <c r="I56" s="20">
        <v>89986</v>
      </c>
      <c r="J56" s="20">
        <v>74151</v>
      </c>
      <c r="K56" s="20">
        <v>3318</v>
      </c>
      <c r="L56" s="20">
        <v>6402</v>
      </c>
      <c r="M56" s="21">
        <f t="shared" si="0"/>
        <v>3863185</v>
      </c>
      <c r="O56" s="8"/>
    </row>
    <row r="57" spans="1:15">
      <c r="A57" s="6"/>
      <c r="C57" s="19" t="s">
        <v>69</v>
      </c>
      <c r="D57" s="20">
        <v>7356163</v>
      </c>
      <c r="E57" s="20">
        <v>4021604</v>
      </c>
      <c r="F57" s="20">
        <v>251186</v>
      </c>
      <c r="G57" s="20">
        <v>29886</v>
      </c>
      <c r="H57" s="20">
        <v>331999</v>
      </c>
      <c r="I57" s="20">
        <v>383016</v>
      </c>
      <c r="J57" s="20">
        <v>315614</v>
      </c>
      <c r="K57" s="20">
        <v>10782</v>
      </c>
      <c r="L57" s="20">
        <v>1086582</v>
      </c>
      <c r="M57" s="21">
        <f t="shared" si="0"/>
        <v>13786832</v>
      </c>
      <c r="O57" s="8"/>
    </row>
    <row r="58" spans="1:15">
      <c r="A58" s="6"/>
      <c r="C58" s="19" t="s">
        <v>70</v>
      </c>
      <c r="D58" s="20">
        <v>3819313</v>
      </c>
      <c r="E58" s="20">
        <v>2087910</v>
      </c>
      <c r="F58" s="20">
        <v>130416</v>
      </c>
      <c r="G58" s="20">
        <v>15517</v>
      </c>
      <c r="H58" s="20">
        <v>172373</v>
      </c>
      <c r="I58" s="20">
        <v>253973</v>
      </c>
      <c r="J58" s="20">
        <v>209282</v>
      </c>
      <c r="K58" s="20">
        <v>5598</v>
      </c>
      <c r="L58" s="20">
        <v>0</v>
      </c>
      <c r="M58" s="21">
        <f t="shared" si="0"/>
        <v>6694382</v>
      </c>
      <c r="O58" s="8"/>
    </row>
    <row r="59" spans="1:15">
      <c r="A59" s="6"/>
      <c r="C59" s="19" t="s">
        <v>71</v>
      </c>
      <c r="D59" s="20">
        <v>1415942</v>
      </c>
      <c r="E59" s="20">
        <v>774083</v>
      </c>
      <c r="F59" s="20">
        <v>48349</v>
      </c>
      <c r="G59" s="20">
        <v>5752</v>
      </c>
      <c r="H59" s="20">
        <v>63905</v>
      </c>
      <c r="I59" s="20">
        <v>51550</v>
      </c>
      <c r="J59" s="20">
        <v>42479</v>
      </c>
      <c r="K59" s="20">
        <v>2076</v>
      </c>
      <c r="L59" s="20">
        <v>7270</v>
      </c>
      <c r="M59" s="21">
        <f t="shared" si="0"/>
        <v>2411406</v>
      </c>
      <c r="O59" s="8"/>
    </row>
    <row r="60" spans="1:15">
      <c r="A60" s="6"/>
      <c r="C60" s="19" t="s">
        <v>72</v>
      </c>
      <c r="D60" s="20">
        <v>12655960</v>
      </c>
      <c r="E60" s="20">
        <v>6918892</v>
      </c>
      <c r="F60" s="20">
        <v>432155</v>
      </c>
      <c r="G60" s="20">
        <v>51418</v>
      </c>
      <c r="H60" s="20">
        <v>571192</v>
      </c>
      <c r="I60" s="20">
        <v>528209</v>
      </c>
      <c r="J60" s="20">
        <v>435259</v>
      </c>
      <c r="K60" s="20">
        <v>18549</v>
      </c>
      <c r="L60" s="20">
        <v>2228797</v>
      </c>
      <c r="M60" s="21">
        <f t="shared" si="0"/>
        <v>23840431</v>
      </c>
      <c r="O60" s="8"/>
    </row>
    <row r="61" spans="1:15">
      <c r="A61" s="6"/>
      <c r="C61" s="19" t="s">
        <v>73</v>
      </c>
      <c r="D61" s="20">
        <v>2527853</v>
      </c>
      <c r="E61" s="20">
        <v>1381932</v>
      </c>
      <c r="F61" s="20">
        <v>86317</v>
      </c>
      <c r="G61" s="20">
        <v>10270</v>
      </c>
      <c r="H61" s="20">
        <v>114087</v>
      </c>
      <c r="I61" s="20">
        <v>137939</v>
      </c>
      <c r="J61" s="20">
        <v>113665</v>
      </c>
      <c r="K61" s="20">
        <v>3705</v>
      </c>
      <c r="L61" s="20">
        <v>74947</v>
      </c>
      <c r="M61" s="21">
        <f t="shared" si="0"/>
        <v>4450715</v>
      </c>
      <c r="O61" s="8"/>
    </row>
    <row r="62" spans="1:15">
      <c r="A62" s="6"/>
      <c r="C62" s="19" t="s">
        <v>74</v>
      </c>
      <c r="D62" s="20">
        <v>10877729</v>
      </c>
      <c r="E62" s="20">
        <v>5946622</v>
      </c>
      <c r="F62" s="20">
        <v>371435</v>
      </c>
      <c r="G62" s="20">
        <v>44193</v>
      </c>
      <c r="H62" s="20">
        <v>490935</v>
      </c>
      <c r="I62" s="20">
        <v>525390</v>
      </c>
      <c r="J62" s="20">
        <v>432936</v>
      </c>
      <c r="K62" s="20">
        <v>15942</v>
      </c>
      <c r="L62" s="20">
        <v>1314707</v>
      </c>
      <c r="M62" s="21">
        <f t="shared" si="0"/>
        <v>20019889</v>
      </c>
      <c r="O62" s="8"/>
    </row>
    <row r="63" spans="1:15">
      <c r="A63" s="6"/>
      <c r="C63" s="19" t="s">
        <v>75</v>
      </c>
      <c r="D63" s="20">
        <v>4441278</v>
      </c>
      <c r="E63" s="20">
        <v>2427946</v>
      </c>
      <c r="F63" s="20">
        <v>151653</v>
      </c>
      <c r="G63" s="20">
        <v>18043</v>
      </c>
      <c r="H63" s="20">
        <v>200444</v>
      </c>
      <c r="I63" s="20">
        <v>257502</v>
      </c>
      <c r="J63" s="20">
        <v>212189</v>
      </c>
      <c r="K63" s="20">
        <v>6510</v>
      </c>
      <c r="L63" s="20">
        <v>0</v>
      </c>
      <c r="M63" s="21">
        <f t="shared" si="0"/>
        <v>7715565</v>
      </c>
      <c r="O63" s="8"/>
    </row>
    <row r="64" spans="1:15">
      <c r="A64" s="6"/>
      <c r="C64" s="19" t="s">
        <v>76</v>
      </c>
      <c r="D64" s="20">
        <v>3145128</v>
      </c>
      <c r="E64" s="20">
        <v>1719365</v>
      </c>
      <c r="F64" s="20">
        <v>107394</v>
      </c>
      <c r="G64" s="20">
        <v>12778</v>
      </c>
      <c r="H64" s="20">
        <v>141946</v>
      </c>
      <c r="I64" s="20">
        <v>180621</v>
      </c>
      <c r="J64" s="20">
        <v>148835</v>
      </c>
      <c r="K64" s="20">
        <v>4608</v>
      </c>
      <c r="L64" s="20">
        <v>0</v>
      </c>
      <c r="M64" s="21">
        <f t="shared" si="0"/>
        <v>5460675</v>
      </c>
      <c r="O64" s="8"/>
    </row>
    <row r="65" spans="1:15">
      <c r="A65" s="6"/>
      <c r="C65" s="19" t="s">
        <v>77</v>
      </c>
      <c r="D65" s="20">
        <v>4351531</v>
      </c>
      <c r="E65" s="20">
        <v>2378854</v>
      </c>
      <c r="F65" s="20">
        <v>148588</v>
      </c>
      <c r="G65" s="20">
        <v>17679</v>
      </c>
      <c r="H65" s="20">
        <v>196393</v>
      </c>
      <c r="I65" s="20">
        <v>260092</v>
      </c>
      <c r="J65" s="20">
        <v>214323</v>
      </c>
      <c r="K65" s="20">
        <v>6378</v>
      </c>
      <c r="L65" s="20">
        <v>0</v>
      </c>
      <c r="M65" s="21">
        <f t="shared" si="0"/>
        <v>7573838</v>
      </c>
      <c r="O65" s="8"/>
    </row>
    <row r="66" spans="1:15">
      <c r="A66" s="6"/>
      <c r="C66" s="19" t="s">
        <v>78</v>
      </c>
      <c r="D66" s="20">
        <v>8254600</v>
      </c>
      <c r="E66" s="20">
        <v>4512674</v>
      </c>
      <c r="F66" s="20">
        <v>281864</v>
      </c>
      <c r="G66" s="20">
        <v>33536</v>
      </c>
      <c r="H66" s="20">
        <v>372548</v>
      </c>
      <c r="I66" s="20">
        <v>433160</v>
      </c>
      <c r="J66" s="20">
        <v>356936</v>
      </c>
      <c r="K66" s="20">
        <v>12099</v>
      </c>
      <c r="L66" s="20">
        <v>0</v>
      </c>
      <c r="M66" s="21">
        <f t="shared" si="0"/>
        <v>14257417</v>
      </c>
      <c r="O66" s="8"/>
    </row>
    <row r="67" spans="1:15" ht="13.5" thickBot="1">
      <c r="A67" s="6"/>
      <c r="C67" s="19" t="s">
        <v>79</v>
      </c>
      <c r="D67" s="20">
        <v>35232999</v>
      </c>
      <c r="E67" s="20">
        <v>19262128</v>
      </c>
      <c r="F67" s="20">
        <v>1203074</v>
      </c>
      <c r="G67" s="20">
        <v>143147</v>
      </c>
      <c r="H67" s="20">
        <v>1590155</v>
      </c>
      <c r="I67" s="20">
        <v>2017523</v>
      </c>
      <c r="J67" s="20">
        <v>1662492</v>
      </c>
      <c r="K67" s="20">
        <v>51615</v>
      </c>
      <c r="L67" s="20">
        <v>6591343</v>
      </c>
      <c r="M67" s="21">
        <f t="shared" si="0"/>
        <v>67754476</v>
      </c>
      <c r="O67" s="8"/>
    </row>
    <row r="68" spans="1:15" ht="15.75" customHeight="1">
      <c r="A68" s="6"/>
      <c r="C68" s="22" t="s">
        <v>80</v>
      </c>
      <c r="D68" s="23">
        <f t="shared" ref="D68:L68" si="1">SUM(D10:D67)</f>
        <v>410558058</v>
      </c>
      <c r="E68" s="23">
        <f t="shared" si="1"/>
        <v>224449544</v>
      </c>
      <c r="F68" s="23">
        <f t="shared" si="1"/>
        <v>14019057</v>
      </c>
      <c r="G68" s="23">
        <f t="shared" si="1"/>
        <v>1667980</v>
      </c>
      <c r="H68" s="23">
        <f t="shared" si="1"/>
        <v>18529385</v>
      </c>
      <c r="I68" s="23">
        <f t="shared" si="1"/>
        <v>22286567</v>
      </c>
      <c r="J68" s="23">
        <f t="shared" si="1"/>
        <v>18364746</v>
      </c>
      <c r="K68" s="23">
        <f t="shared" si="1"/>
        <v>601704</v>
      </c>
      <c r="L68" s="23">
        <f t="shared" si="1"/>
        <v>46037327</v>
      </c>
      <c r="M68" s="23">
        <f>SUM(M10:M67)</f>
        <v>756514368</v>
      </c>
      <c r="O68" s="8"/>
    </row>
    <row r="69" spans="1:15" ht="12" customHeight="1" thickBot="1">
      <c r="A69" s="6"/>
      <c r="C69" s="24"/>
      <c r="D69" s="25"/>
      <c r="E69" s="25"/>
      <c r="F69" s="25"/>
      <c r="G69" s="25"/>
      <c r="H69" s="25"/>
      <c r="I69" s="25"/>
      <c r="J69" s="26"/>
      <c r="K69" s="25"/>
      <c r="L69" s="25"/>
      <c r="M69" s="25"/>
      <c r="N69" s="5" t="s">
        <v>12</v>
      </c>
      <c r="O69" s="8"/>
    </row>
    <row r="70" spans="1:15" ht="0.75" customHeight="1" thickBot="1">
      <c r="A70" s="6"/>
      <c r="C70" s="27"/>
      <c r="D70" s="26"/>
      <c r="E70" s="27"/>
      <c r="F70" s="26"/>
      <c r="G70" s="26"/>
      <c r="H70" s="26"/>
      <c r="I70" s="26"/>
      <c r="J70" s="26"/>
      <c r="K70" s="26"/>
      <c r="L70" s="26"/>
      <c r="M70" s="26"/>
      <c r="O70" s="8"/>
    </row>
    <row r="71" spans="1:15" ht="6" customHeight="1">
      <c r="A71" s="6"/>
      <c r="C71" s="28"/>
      <c r="D71" s="29"/>
      <c r="E71" s="29"/>
      <c r="F71" s="29"/>
      <c r="G71" s="29"/>
      <c r="H71" s="29"/>
      <c r="I71" s="29"/>
      <c r="J71" s="29"/>
      <c r="K71" s="29"/>
      <c r="L71" s="29"/>
      <c r="M71" s="29"/>
      <c r="N71" s="28"/>
      <c r="O71" s="8"/>
    </row>
    <row r="72" spans="1:15" ht="7.5" customHeight="1" thickBot="1">
      <c r="A72" s="30"/>
      <c r="B72" s="31"/>
      <c r="C72" s="31"/>
      <c r="D72" s="31"/>
      <c r="E72" s="31"/>
      <c r="F72" s="31"/>
      <c r="G72" s="31"/>
      <c r="H72" s="31"/>
      <c r="I72" s="31"/>
      <c r="J72" s="31"/>
      <c r="K72" s="31"/>
      <c r="L72" s="31"/>
      <c r="M72" s="31"/>
      <c r="N72" s="31"/>
      <c r="O72" s="32"/>
    </row>
    <row r="73" spans="1:15" ht="13.5" thickTop="1">
      <c r="A73" s="28"/>
      <c r="B73" s="28"/>
    </row>
    <row r="74" spans="1:15">
      <c r="A74" s="28"/>
      <c r="B74" s="28"/>
    </row>
    <row r="75" spans="1:15">
      <c r="A75" s="28"/>
      <c r="B75" s="28"/>
    </row>
    <row r="76" spans="1:15">
      <c r="A76" s="28"/>
      <c r="B76" s="28"/>
    </row>
    <row r="77" spans="1:15">
      <c r="A77" s="28"/>
      <c r="B77" s="28"/>
    </row>
    <row r="78" spans="1:15">
      <c r="A78" s="28"/>
      <c r="B78" s="28"/>
    </row>
    <row r="79" spans="1:15">
      <c r="A79" s="28"/>
      <c r="B79" s="28"/>
    </row>
    <row r="80" spans="1:15">
      <c r="A80" s="28"/>
      <c r="B80" s="28"/>
    </row>
    <row r="81" spans="1:2">
      <c r="A81" s="28"/>
      <c r="B81" s="28"/>
    </row>
    <row r="82" spans="1:2">
      <c r="A82" s="28"/>
      <c r="B82" s="28"/>
    </row>
    <row r="83" spans="1:2">
      <c r="A83" s="28"/>
      <c r="B83" s="28"/>
    </row>
  </sheetData>
  <mergeCells count="5">
    <mergeCell ref="C2:M2"/>
    <mergeCell ref="C3:M3"/>
    <mergeCell ref="C4:M4"/>
    <mergeCell ref="C5:M5"/>
    <mergeCell ref="C6:M6"/>
  </mergeCells>
  <printOptions horizontalCentered="1" verticalCentered="1"/>
  <pageMargins left="0" right="0" top="0" bottom="0" header="0" footer="0"/>
  <pageSetup paperSize="9" scale="61" orientation="landscape" r:id="rId1"/>
  <headerFooter alignWithMargins="0">
    <oddFooter>FEDERACION.xls&amp;RPágina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4"/>
  <sheetViews>
    <sheetView tabSelected="1" view="pageBreakPreview" topLeftCell="A42" zoomScale="75" zoomScaleNormal="100" workbookViewId="0">
      <selection activeCell="D68" sqref="D68:L68"/>
    </sheetView>
  </sheetViews>
  <sheetFormatPr baseColWidth="10" defaultRowHeight="12.75"/>
  <cols>
    <col min="1" max="1" width="1.140625" style="5" customWidth="1"/>
    <col min="2" max="2" width="3.85546875" style="5" customWidth="1"/>
    <col min="3" max="3" width="33" style="5" customWidth="1"/>
    <col min="4" max="4" width="20.5703125" style="33" customWidth="1"/>
    <col min="5" max="5" width="19.28515625" style="5" customWidth="1"/>
    <col min="6" max="7" width="19.140625" style="33" customWidth="1"/>
    <col min="8" max="8" width="19" style="33" customWidth="1"/>
    <col min="9" max="9" width="18.7109375" style="33" customWidth="1"/>
    <col min="10" max="10" width="19" style="33" customWidth="1"/>
    <col min="11" max="12" width="18.85546875" style="33" customWidth="1"/>
    <col min="13" max="13" width="20.7109375" style="33" customWidth="1"/>
    <col min="14" max="14" width="3.28515625" style="5" customWidth="1"/>
    <col min="15" max="15" width="1.28515625" style="5" customWidth="1"/>
    <col min="16" max="253" width="11.42578125" style="5"/>
    <col min="254" max="254" width="1.140625" style="5" customWidth="1"/>
    <col min="255" max="255" width="3.85546875" style="5" customWidth="1"/>
    <col min="256" max="256" width="33" style="5" customWidth="1"/>
    <col min="257" max="257" width="17.5703125" style="5" customWidth="1"/>
    <col min="258" max="258" width="19.28515625" style="5" customWidth="1"/>
    <col min="259" max="260" width="19.140625" style="5" customWidth="1"/>
    <col min="261" max="261" width="19" style="5" customWidth="1"/>
    <col min="262" max="262" width="18.7109375" style="5" customWidth="1"/>
    <col min="263" max="263" width="19" style="5" customWidth="1"/>
    <col min="264" max="265" width="18.85546875" style="5" customWidth="1"/>
    <col min="266" max="266" width="19.140625" style="5" customWidth="1"/>
    <col min="267" max="267" width="4" style="5" customWidth="1"/>
    <col min="268" max="268" width="1.28515625" style="5" customWidth="1"/>
    <col min="269" max="509" width="11.42578125" style="5"/>
    <col min="510" max="510" width="1.140625" style="5" customWidth="1"/>
    <col min="511" max="511" width="3.85546875" style="5" customWidth="1"/>
    <col min="512" max="512" width="33" style="5" customWidth="1"/>
    <col min="513" max="513" width="17.5703125" style="5" customWidth="1"/>
    <col min="514" max="514" width="19.28515625" style="5" customWidth="1"/>
    <col min="515" max="516" width="19.140625" style="5" customWidth="1"/>
    <col min="517" max="517" width="19" style="5" customWidth="1"/>
    <col min="518" max="518" width="18.7109375" style="5" customWidth="1"/>
    <col min="519" max="519" width="19" style="5" customWidth="1"/>
    <col min="520" max="521" width="18.85546875" style="5" customWidth="1"/>
    <col min="522" max="522" width="19.140625" style="5" customWidth="1"/>
    <col min="523" max="523" width="4" style="5" customWidth="1"/>
    <col min="524" max="524" width="1.28515625" style="5" customWidth="1"/>
    <col min="525" max="765" width="11.42578125" style="5"/>
    <col min="766" max="766" width="1.140625" style="5" customWidth="1"/>
    <col min="767" max="767" width="3.85546875" style="5" customWidth="1"/>
    <col min="768" max="768" width="33" style="5" customWidth="1"/>
    <col min="769" max="769" width="17.5703125" style="5" customWidth="1"/>
    <col min="770" max="770" width="19.28515625" style="5" customWidth="1"/>
    <col min="771" max="772" width="19.140625" style="5" customWidth="1"/>
    <col min="773" max="773" width="19" style="5" customWidth="1"/>
    <col min="774" max="774" width="18.7109375" style="5" customWidth="1"/>
    <col min="775" max="775" width="19" style="5" customWidth="1"/>
    <col min="776" max="777" width="18.85546875" style="5" customWidth="1"/>
    <col min="778" max="778" width="19.140625" style="5" customWidth="1"/>
    <col min="779" max="779" width="4" style="5" customWidth="1"/>
    <col min="780" max="780" width="1.28515625" style="5" customWidth="1"/>
    <col min="781" max="1021" width="11.42578125" style="5"/>
    <col min="1022" max="1022" width="1.140625" style="5" customWidth="1"/>
    <col min="1023" max="1023" width="3.85546875" style="5" customWidth="1"/>
    <col min="1024" max="1024" width="33" style="5" customWidth="1"/>
    <col min="1025" max="1025" width="17.5703125" style="5" customWidth="1"/>
    <col min="1026" max="1026" width="19.28515625" style="5" customWidth="1"/>
    <col min="1027" max="1028" width="19.140625" style="5" customWidth="1"/>
    <col min="1029" max="1029" width="19" style="5" customWidth="1"/>
    <col min="1030" max="1030" width="18.7109375" style="5" customWidth="1"/>
    <col min="1031" max="1031" width="19" style="5" customWidth="1"/>
    <col min="1032" max="1033" width="18.85546875" style="5" customWidth="1"/>
    <col min="1034" max="1034" width="19.140625" style="5" customWidth="1"/>
    <col min="1035" max="1035" width="4" style="5" customWidth="1"/>
    <col min="1036" max="1036" width="1.28515625" style="5" customWidth="1"/>
    <col min="1037" max="1277" width="11.42578125" style="5"/>
    <col min="1278" max="1278" width="1.140625" style="5" customWidth="1"/>
    <col min="1279" max="1279" width="3.85546875" style="5" customWidth="1"/>
    <col min="1280" max="1280" width="33" style="5" customWidth="1"/>
    <col min="1281" max="1281" width="17.5703125" style="5" customWidth="1"/>
    <col min="1282" max="1282" width="19.28515625" style="5" customWidth="1"/>
    <col min="1283" max="1284" width="19.140625" style="5" customWidth="1"/>
    <col min="1285" max="1285" width="19" style="5" customWidth="1"/>
    <col min="1286" max="1286" width="18.7109375" style="5" customWidth="1"/>
    <col min="1287" max="1287" width="19" style="5" customWidth="1"/>
    <col min="1288" max="1289" width="18.85546875" style="5" customWidth="1"/>
    <col min="1290" max="1290" width="19.140625" style="5" customWidth="1"/>
    <col min="1291" max="1291" width="4" style="5" customWidth="1"/>
    <col min="1292" max="1292" width="1.28515625" style="5" customWidth="1"/>
    <col min="1293" max="1533" width="11.42578125" style="5"/>
    <col min="1534" max="1534" width="1.140625" style="5" customWidth="1"/>
    <col min="1535" max="1535" width="3.85546875" style="5" customWidth="1"/>
    <col min="1536" max="1536" width="33" style="5" customWidth="1"/>
    <col min="1537" max="1537" width="17.5703125" style="5" customWidth="1"/>
    <col min="1538" max="1538" width="19.28515625" style="5" customWidth="1"/>
    <col min="1539" max="1540" width="19.140625" style="5" customWidth="1"/>
    <col min="1541" max="1541" width="19" style="5" customWidth="1"/>
    <col min="1542" max="1542" width="18.7109375" style="5" customWidth="1"/>
    <col min="1543" max="1543" width="19" style="5" customWidth="1"/>
    <col min="1544" max="1545" width="18.85546875" style="5" customWidth="1"/>
    <col min="1546" max="1546" width="19.140625" style="5" customWidth="1"/>
    <col min="1547" max="1547" width="4" style="5" customWidth="1"/>
    <col min="1548" max="1548" width="1.28515625" style="5" customWidth="1"/>
    <col min="1549" max="1789" width="11.42578125" style="5"/>
    <col min="1790" max="1790" width="1.140625" style="5" customWidth="1"/>
    <col min="1791" max="1791" width="3.85546875" style="5" customWidth="1"/>
    <col min="1792" max="1792" width="33" style="5" customWidth="1"/>
    <col min="1793" max="1793" width="17.5703125" style="5" customWidth="1"/>
    <col min="1794" max="1794" width="19.28515625" style="5" customWidth="1"/>
    <col min="1795" max="1796" width="19.140625" style="5" customWidth="1"/>
    <col min="1797" max="1797" width="19" style="5" customWidth="1"/>
    <col min="1798" max="1798" width="18.7109375" style="5" customWidth="1"/>
    <col min="1799" max="1799" width="19" style="5" customWidth="1"/>
    <col min="1800" max="1801" width="18.85546875" style="5" customWidth="1"/>
    <col min="1802" max="1802" width="19.140625" style="5" customWidth="1"/>
    <col min="1803" max="1803" width="4" style="5" customWidth="1"/>
    <col min="1804" max="1804" width="1.28515625" style="5" customWidth="1"/>
    <col min="1805" max="2045" width="11.42578125" style="5"/>
    <col min="2046" max="2046" width="1.140625" style="5" customWidth="1"/>
    <col min="2047" max="2047" width="3.85546875" style="5" customWidth="1"/>
    <col min="2048" max="2048" width="33" style="5" customWidth="1"/>
    <col min="2049" max="2049" width="17.5703125" style="5" customWidth="1"/>
    <col min="2050" max="2050" width="19.28515625" style="5" customWidth="1"/>
    <col min="2051" max="2052" width="19.140625" style="5" customWidth="1"/>
    <col min="2053" max="2053" width="19" style="5" customWidth="1"/>
    <col min="2054" max="2054" width="18.7109375" style="5" customWidth="1"/>
    <col min="2055" max="2055" width="19" style="5" customWidth="1"/>
    <col min="2056" max="2057" width="18.85546875" style="5" customWidth="1"/>
    <col min="2058" max="2058" width="19.140625" style="5" customWidth="1"/>
    <col min="2059" max="2059" width="4" style="5" customWidth="1"/>
    <col min="2060" max="2060" width="1.28515625" style="5" customWidth="1"/>
    <col min="2061" max="2301" width="11.42578125" style="5"/>
    <col min="2302" max="2302" width="1.140625" style="5" customWidth="1"/>
    <col min="2303" max="2303" width="3.85546875" style="5" customWidth="1"/>
    <col min="2304" max="2304" width="33" style="5" customWidth="1"/>
    <col min="2305" max="2305" width="17.5703125" style="5" customWidth="1"/>
    <col min="2306" max="2306" width="19.28515625" style="5" customWidth="1"/>
    <col min="2307" max="2308" width="19.140625" style="5" customWidth="1"/>
    <col min="2309" max="2309" width="19" style="5" customWidth="1"/>
    <col min="2310" max="2310" width="18.7109375" style="5" customWidth="1"/>
    <col min="2311" max="2311" width="19" style="5" customWidth="1"/>
    <col min="2312" max="2313" width="18.85546875" style="5" customWidth="1"/>
    <col min="2314" max="2314" width="19.140625" style="5" customWidth="1"/>
    <col min="2315" max="2315" width="4" style="5" customWidth="1"/>
    <col min="2316" max="2316" width="1.28515625" style="5" customWidth="1"/>
    <col min="2317" max="2557" width="11.42578125" style="5"/>
    <col min="2558" max="2558" width="1.140625" style="5" customWidth="1"/>
    <col min="2559" max="2559" width="3.85546875" style="5" customWidth="1"/>
    <col min="2560" max="2560" width="33" style="5" customWidth="1"/>
    <col min="2561" max="2561" width="17.5703125" style="5" customWidth="1"/>
    <col min="2562" max="2562" width="19.28515625" style="5" customWidth="1"/>
    <col min="2563" max="2564" width="19.140625" style="5" customWidth="1"/>
    <col min="2565" max="2565" width="19" style="5" customWidth="1"/>
    <col min="2566" max="2566" width="18.7109375" style="5" customWidth="1"/>
    <col min="2567" max="2567" width="19" style="5" customWidth="1"/>
    <col min="2568" max="2569" width="18.85546875" style="5" customWidth="1"/>
    <col min="2570" max="2570" width="19.140625" style="5" customWidth="1"/>
    <col min="2571" max="2571" width="4" style="5" customWidth="1"/>
    <col min="2572" max="2572" width="1.28515625" style="5" customWidth="1"/>
    <col min="2573" max="2813" width="11.42578125" style="5"/>
    <col min="2814" max="2814" width="1.140625" style="5" customWidth="1"/>
    <col min="2815" max="2815" width="3.85546875" style="5" customWidth="1"/>
    <col min="2816" max="2816" width="33" style="5" customWidth="1"/>
    <col min="2817" max="2817" width="17.5703125" style="5" customWidth="1"/>
    <col min="2818" max="2818" width="19.28515625" style="5" customWidth="1"/>
    <col min="2819" max="2820" width="19.140625" style="5" customWidth="1"/>
    <col min="2821" max="2821" width="19" style="5" customWidth="1"/>
    <col min="2822" max="2822" width="18.7109375" style="5" customWidth="1"/>
    <col min="2823" max="2823" width="19" style="5" customWidth="1"/>
    <col min="2824" max="2825" width="18.85546875" style="5" customWidth="1"/>
    <col min="2826" max="2826" width="19.140625" style="5" customWidth="1"/>
    <col min="2827" max="2827" width="4" style="5" customWidth="1"/>
    <col min="2828" max="2828" width="1.28515625" style="5" customWidth="1"/>
    <col min="2829" max="3069" width="11.42578125" style="5"/>
    <col min="3070" max="3070" width="1.140625" style="5" customWidth="1"/>
    <col min="3071" max="3071" width="3.85546875" style="5" customWidth="1"/>
    <col min="3072" max="3072" width="33" style="5" customWidth="1"/>
    <col min="3073" max="3073" width="17.5703125" style="5" customWidth="1"/>
    <col min="3074" max="3074" width="19.28515625" style="5" customWidth="1"/>
    <col min="3075" max="3076" width="19.140625" style="5" customWidth="1"/>
    <col min="3077" max="3077" width="19" style="5" customWidth="1"/>
    <col min="3078" max="3078" width="18.7109375" style="5" customWidth="1"/>
    <col min="3079" max="3079" width="19" style="5" customWidth="1"/>
    <col min="3080" max="3081" width="18.85546875" style="5" customWidth="1"/>
    <col min="3082" max="3082" width="19.140625" style="5" customWidth="1"/>
    <col min="3083" max="3083" width="4" style="5" customWidth="1"/>
    <col min="3084" max="3084" width="1.28515625" style="5" customWidth="1"/>
    <col min="3085" max="3325" width="11.42578125" style="5"/>
    <col min="3326" max="3326" width="1.140625" style="5" customWidth="1"/>
    <col min="3327" max="3327" width="3.85546875" style="5" customWidth="1"/>
    <col min="3328" max="3328" width="33" style="5" customWidth="1"/>
    <col min="3329" max="3329" width="17.5703125" style="5" customWidth="1"/>
    <col min="3330" max="3330" width="19.28515625" style="5" customWidth="1"/>
    <col min="3331" max="3332" width="19.140625" style="5" customWidth="1"/>
    <col min="3333" max="3333" width="19" style="5" customWidth="1"/>
    <col min="3334" max="3334" width="18.7109375" style="5" customWidth="1"/>
    <col min="3335" max="3335" width="19" style="5" customWidth="1"/>
    <col min="3336" max="3337" width="18.85546875" style="5" customWidth="1"/>
    <col min="3338" max="3338" width="19.140625" style="5" customWidth="1"/>
    <col min="3339" max="3339" width="4" style="5" customWidth="1"/>
    <col min="3340" max="3340" width="1.28515625" style="5" customWidth="1"/>
    <col min="3341" max="3581" width="11.42578125" style="5"/>
    <col min="3582" max="3582" width="1.140625" style="5" customWidth="1"/>
    <col min="3583" max="3583" width="3.85546875" style="5" customWidth="1"/>
    <col min="3584" max="3584" width="33" style="5" customWidth="1"/>
    <col min="3585" max="3585" width="17.5703125" style="5" customWidth="1"/>
    <col min="3586" max="3586" width="19.28515625" style="5" customWidth="1"/>
    <col min="3587" max="3588" width="19.140625" style="5" customWidth="1"/>
    <col min="3589" max="3589" width="19" style="5" customWidth="1"/>
    <col min="3590" max="3590" width="18.7109375" style="5" customWidth="1"/>
    <col min="3591" max="3591" width="19" style="5" customWidth="1"/>
    <col min="3592" max="3593" width="18.85546875" style="5" customWidth="1"/>
    <col min="3594" max="3594" width="19.140625" style="5" customWidth="1"/>
    <col min="3595" max="3595" width="4" style="5" customWidth="1"/>
    <col min="3596" max="3596" width="1.28515625" style="5" customWidth="1"/>
    <col min="3597" max="3837" width="11.42578125" style="5"/>
    <col min="3838" max="3838" width="1.140625" style="5" customWidth="1"/>
    <col min="3839" max="3839" width="3.85546875" style="5" customWidth="1"/>
    <col min="3840" max="3840" width="33" style="5" customWidth="1"/>
    <col min="3841" max="3841" width="17.5703125" style="5" customWidth="1"/>
    <col min="3842" max="3842" width="19.28515625" style="5" customWidth="1"/>
    <col min="3843" max="3844" width="19.140625" style="5" customWidth="1"/>
    <col min="3845" max="3845" width="19" style="5" customWidth="1"/>
    <col min="3846" max="3846" width="18.7109375" style="5" customWidth="1"/>
    <col min="3847" max="3847" width="19" style="5" customWidth="1"/>
    <col min="3848" max="3849" width="18.85546875" style="5" customWidth="1"/>
    <col min="3850" max="3850" width="19.140625" style="5" customWidth="1"/>
    <col min="3851" max="3851" width="4" style="5" customWidth="1"/>
    <col min="3852" max="3852" width="1.28515625" style="5" customWidth="1"/>
    <col min="3853" max="4093" width="11.42578125" style="5"/>
    <col min="4094" max="4094" width="1.140625" style="5" customWidth="1"/>
    <col min="4095" max="4095" width="3.85546875" style="5" customWidth="1"/>
    <col min="4096" max="4096" width="33" style="5" customWidth="1"/>
    <col min="4097" max="4097" width="17.5703125" style="5" customWidth="1"/>
    <col min="4098" max="4098" width="19.28515625" style="5" customWidth="1"/>
    <col min="4099" max="4100" width="19.140625" style="5" customWidth="1"/>
    <col min="4101" max="4101" width="19" style="5" customWidth="1"/>
    <col min="4102" max="4102" width="18.7109375" style="5" customWidth="1"/>
    <col min="4103" max="4103" width="19" style="5" customWidth="1"/>
    <col min="4104" max="4105" width="18.85546875" style="5" customWidth="1"/>
    <col min="4106" max="4106" width="19.140625" style="5" customWidth="1"/>
    <col min="4107" max="4107" width="4" style="5" customWidth="1"/>
    <col min="4108" max="4108" width="1.28515625" style="5" customWidth="1"/>
    <col min="4109" max="4349" width="11.42578125" style="5"/>
    <col min="4350" max="4350" width="1.140625" style="5" customWidth="1"/>
    <col min="4351" max="4351" width="3.85546875" style="5" customWidth="1"/>
    <col min="4352" max="4352" width="33" style="5" customWidth="1"/>
    <col min="4353" max="4353" width="17.5703125" style="5" customWidth="1"/>
    <col min="4354" max="4354" width="19.28515625" style="5" customWidth="1"/>
    <col min="4355" max="4356" width="19.140625" style="5" customWidth="1"/>
    <col min="4357" max="4357" width="19" style="5" customWidth="1"/>
    <col min="4358" max="4358" width="18.7109375" style="5" customWidth="1"/>
    <col min="4359" max="4359" width="19" style="5" customWidth="1"/>
    <col min="4360" max="4361" width="18.85546875" style="5" customWidth="1"/>
    <col min="4362" max="4362" width="19.140625" style="5" customWidth="1"/>
    <col min="4363" max="4363" width="4" style="5" customWidth="1"/>
    <col min="4364" max="4364" width="1.28515625" style="5" customWidth="1"/>
    <col min="4365" max="4605" width="11.42578125" style="5"/>
    <col min="4606" max="4606" width="1.140625" style="5" customWidth="1"/>
    <col min="4607" max="4607" width="3.85546875" style="5" customWidth="1"/>
    <col min="4608" max="4608" width="33" style="5" customWidth="1"/>
    <col min="4609" max="4609" width="17.5703125" style="5" customWidth="1"/>
    <col min="4610" max="4610" width="19.28515625" style="5" customWidth="1"/>
    <col min="4611" max="4612" width="19.140625" style="5" customWidth="1"/>
    <col min="4613" max="4613" width="19" style="5" customWidth="1"/>
    <col min="4614" max="4614" width="18.7109375" style="5" customWidth="1"/>
    <col min="4615" max="4615" width="19" style="5" customWidth="1"/>
    <col min="4616" max="4617" width="18.85546875" style="5" customWidth="1"/>
    <col min="4618" max="4618" width="19.140625" style="5" customWidth="1"/>
    <col min="4619" max="4619" width="4" style="5" customWidth="1"/>
    <col min="4620" max="4620" width="1.28515625" style="5" customWidth="1"/>
    <col min="4621" max="4861" width="11.42578125" style="5"/>
    <col min="4862" max="4862" width="1.140625" style="5" customWidth="1"/>
    <col min="4863" max="4863" width="3.85546875" style="5" customWidth="1"/>
    <col min="4864" max="4864" width="33" style="5" customWidth="1"/>
    <col min="4865" max="4865" width="17.5703125" style="5" customWidth="1"/>
    <col min="4866" max="4866" width="19.28515625" style="5" customWidth="1"/>
    <col min="4867" max="4868" width="19.140625" style="5" customWidth="1"/>
    <col min="4869" max="4869" width="19" style="5" customWidth="1"/>
    <col min="4870" max="4870" width="18.7109375" style="5" customWidth="1"/>
    <col min="4871" max="4871" width="19" style="5" customWidth="1"/>
    <col min="4872" max="4873" width="18.85546875" style="5" customWidth="1"/>
    <col min="4874" max="4874" width="19.140625" style="5" customWidth="1"/>
    <col min="4875" max="4875" width="4" style="5" customWidth="1"/>
    <col min="4876" max="4876" width="1.28515625" style="5" customWidth="1"/>
    <col min="4877" max="5117" width="11.42578125" style="5"/>
    <col min="5118" max="5118" width="1.140625" style="5" customWidth="1"/>
    <col min="5119" max="5119" width="3.85546875" style="5" customWidth="1"/>
    <col min="5120" max="5120" width="33" style="5" customWidth="1"/>
    <col min="5121" max="5121" width="17.5703125" style="5" customWidth="1"/>
    <col min="5122" max="5122" width="19.28515625" style="5" customWidth="1"/>
    <col min="5123" max="5124" width="19.140625" style="5" customWidth="1"/>
    <col min="5125" max="5125" width="19" style="5" customWidth="1"/>
    <col min="5126" max="5126" width="18.7109375" style="5" customWidth="1"/>
    <col min="5127" max="5127" width="19" style="5" customWidth="1"/>
    <col min="5128" max="5129" width="18.85546875" style="5" customWidth="1"/>
    <col min="5130" max="5130" width="19.140625" style="5" customWidth="1"/>
    <col min="5131" max="5131" width="4" style="5" customWidth="1"/>
    <col min="5132" max="5132" width="1.28515625" style="5" customWidth="1"/>
    <col min="5133" max="5373" width="11.42578125" style="5"/>
    <col min="5374" max="5374" width="1.140625" style="5" customWidth="1"/>
    <col min="5375" max="5375" width="3.85546875" style="5" customWidth="1"/>
    <col min="5376" max="5376" width="33" style="5" customWidth="1"/>
    <col min="5377" max="5377" width="17.5703125" style="5" customWidth="1"/>
    <col min="5378" max="5378" width="19.28515625" style="5" customWidth="1"/>
    <col min="5379" max="5380" width="19.140625" style="5" customWidth="1"/>
    <col min="5381" max="5381" width="19" style="5" customWidth="1"/>
    <col min="5382" max="5382" width="18.7109375" style="5" customWidth="1"/>
    <col min="5383" max="5383" width="19" style="5" customWidth="1"/>
    <col min="5384" max="5385" width="18.85546875" style="5" customWidth="1"/>
    <col min="5386" max="5386" width="19.140625" style="5" customWidth="1"/>
    <col min="5387" max="5387" width="4" style="5" customWidth="1"/>
    <col min="5388" max="5388" width="1.28515625" style="5" customWidth="1"/>
    <col min="5389" max="5629" width="11.42578125" style="5"/>
    <col min="5630" max="5630" width="1.140625" style="5" customWidth="1"/>
    <col min="5631" max="5631" width="3.85546875" style="5" customWidth="1"/>
    <col min="5632" max="5632" width="33" style="5" customWidth="1"/>
    <col min="5633" max="5633" width="17.5703125" style="5" customWidth="1"/>
    <col min="5634" max="5634" width="19.28515625" style="5" customWidth="1"/>
    <col min="5635" max="5636" width="19.140625" style="5" customWidth="1"/>
    <col min="5637" max="5637" width="19" style="5" customWidth="1"/>
    <col min="5638" max="5638" width="18.7109375" style="5" customWidth="1"/>
    <col min="5639" max="5639" width="19" style="5" customWidth="1"/>
    <col min="5640" max="5641" width="18.85546875" style="5" customWidth="1"/>
    <col min="5642" max="5642" width="19.140625" style="5" customWidth="1"/>
    <col min="5643" max="5643" width="4" style="5" customWidth="1"/>
    <col min="5644" max="5644" width="1.28515625" style="5" customWidth="1"/>
    <col min="5645" max="5885" width="11.42578125" style="5"/>
    <col min="5886" max="5886" width="1.140625" style="5" customWidth="1"/>
    <col min="5887" max="5887" width="3.85546875" style="5" customWidth="1"/>
    <col min="5888" max="5888" width="33" style="5" customWidth="1"/>
    <col min="5889" max="5889" width="17.5703125" style="5" customWidth="1"/>
    <col min="5890" max="5890" width="19.28515625" style="5" customWidth="1"/>
    <col min="5891" max="5892" width="19.140625" style="5" customWidth="1"/>
    <col min="5893" max="5893" width="19" style="5" customWidth="1"/>
    <col min="5894" max="5894" width="18.7109375" style="5" customWidth="1"/>
    <col min="5895" max="5895" width="19" style="5" customWidth="1"/>
    <col min="5896" max="5897" width="18.85546875" style="5" customWidth="1"/>
    <col min="5898" max="5898" width="19.140625" style="5" customWidth="1"/>
    <col min="5899" max="5899" width="4" style="5" customWidth="1"/>
    <col min="5900" max="5900" width="1.28515625" style="5" customWidth="1"/>
    <col min="5901" max="6141" width="11.42578125" style="5"/>
    <col min="6142" max="6142" width="1.140625" style="5" customWidth="1"/>
    <col min="6143" max="6143" width="3.85546875" style="5" customWidth="1"/>
    <col min="6144" max="6144" width="33" style="5" customWidth="1"/>
    <col min="6145" max="6145" width="17.5703125" style="5" customWidth="1"/>
    <col min="6146" max="6146" width="19.28515625" style="5" customWidth="1"/>
    <col min="6147" max="6148" width="19.140625" style="5" customWidth="1"/>
    <col min="6149" max="6149" width="19" style="5" customWidth="1"/>
    <col min="6150" max="6150" width="18.7109375" style="5" customWidth="1"/>
    <col min="6151" max="6151" width="19" style="5" customWidth="1"/>
    <col min="6152" max="6153" width="18.85546875" style="5" customWidth="1"/>
    <col min="6154" max="6154" width="19.140625" style="5" customWidth="1"/>
    <col min="6155" max="6155" width="4" style="5" customWidth="1"/>
    <col min="6156" max="6156" width="1.28515625" style="5" customWidth="1"/>
    <col min="6157" max="6397" width="11.42578125" style="5"/>
    <col min="6398" max="6398" width="1.140625" style="5" customWidth="1"/>
    <col min="6399" max="6399" width="3.85546875" style="5" customWidth="1"/>
    <col min="6400" max="6400" width="33" style="5" customWidth="1"/>
    <col min="6401" max="6401" width="17.5703125" style="5" customWidth="1"/>
    <col min="6402" max="6402" width="19.28515625" style="5" customWidth="1"/>
    <col min="6403" max="6404" width="19.140625" style="5" customWidth="1"/>
    <col min="6405" max="6405" width="19" style="5" customWidth="1"/>
    <col min="6406" max="6406" width="18.7109375" style="5" customWidth="1"/>
    <col min="6407" max="6407" width="19" style="5" customWidth="1"/>
    <col min="6408" max="6409" width="18.85546875" style="5" customWidth="1"/>
    <col min="6410" max="6410" width="19.140625" style="5" customWidth="1"/>
    <col min="6411" max="6411" width="4" style="5" customWidth="1"/>
    <col min="6412" max="6412" width="1.28515625" style="5" customWidth="1"/>
    <col min="6413" max="6653" width="11.42578125" style="5"/>
    <col min="6654" max="6654" width="1.140625" style="5" customWidth="1"/>
    <col min="6655" max="6655" width="3.85546875" style="5" customWidth="1"/>
    <col min="6656" max="6656" width="33" style="5" customWidth="1"/>
    <col min="6657" max="6657" width="17.5703125" style="5" customWidth="1"/>
    <col min="6658" max="6658" width="19.28515625" style="5" customWidth="1"/>
    <col min="6659" max="6660" width="19.140625" style="5" customWidth="1"/>
    <col min="6661" max="6661" width="19" style="5" customWidth="1"/>
    <col min="6662" max="6662" width="18.7109375" style="5" customWidth="1"/>
    <col min="6663" max="6663" width="19" style="5" customWidth="1"/>
    <col min="6664" max="6665" width="18.85546875" style="5" customWidth="1"/>
    <col min="6666" max="6666" width="19.140625" style="5" customWidth="1"/>
    <col min="6667" max="6667" width="4" style="5" customWidth="1"/>
    <col min="6668" max="6668" width="1.28515625" style="5" customWidth="1"/>
    <col min="6669" max="6909" width="11.42578125" style="5"/>
    <col min="6910" max="6910" width="1.140625" style="5" customWidth="1"/>
    <col min="6911" max="6911" width="3.85546875" style="5" customWidth="1"/>
    <col min="6912" max="6912" width="33" style="5" customWidth="1"/>
    <col min="6913" max="6913" width="17.5703125" style="5" customWidth="1"/>
    <col min="6914" max="6914" width="19.28515625" style="5" customWidth="1"/>
    <col min="6915" max="6916" width="19.140625" style="5" customWidth="1"/>
    <col min="6917" max="6917" width="19" style="5" customWidth="1"/>
    <col min="6918" max="6918" width="18.7109375" style="5" customWidth="1"/>
    <col min="6919" max="6919" width="19" style="5" customWidth="1"/>
    <col min="6920" max="6921" width="18.85546875" style="5" customWidth="1"/>
    <col min="6922" max="6922" width="19.140625" style="5" customWidth="1"/>
    <col min="6923" max="6923" width="4" style="5" customWidth="1"/>
    <col min="6924" max="6924" width="1.28515625" style="5" customWidth="1"/>
    <col min="6925" max="7165" width="11.42578125" style="5"/>
    <col min="7166" max="7166" width="1.140625" style="5" customWidth="1"/>
    <col min="7167" max="7167" width="3.85546875" style="5" customWidth="1"/>
    <col min="7168" max="7168" width="33" style="5" customWidth="1"/>
    <col min="7169" max="7169" width="17.5703125" style="5" customWidth="1"/>
    <col min="7170" max="7170" width="19.28515625" style="5" customWidth="1"/>
    <col min="7171" max="7172" width="19.140625" style="5" customWidth="1"/>
    <col min="7173" max="7173" width="19" style="5" customWidth="1"/>
    <col min="7174" max="7174" width="18.7109375" style="5" customWidth="1"/>
    <col min="7175" max="7175" width="19" style="5" customWidth="1"/>
    <col min="7176" max="7177" width="18.85546875" style="5" customWidth="1"/>
    <col min="7178" max="7178" width="19.140625" style="5" customWidth="1"/>
    <col min="7179" max="7179" width="4" style="5" customWidth="1"/>
    <col min="7180" max="7180" width="1.28515625" style="5" customWidth="1"/>
    <col min="7181" max="7421" width="11.42578125" style="5"/>
    <col min="7422" max="7422" width="1.140625" style="5" customWidth="1"/>
    <col min="7423" max="7423" width="3.85546875" style="5" customWidth="1"/>
    <col min="7424" max="7424" width="33" style="5" customWidth="1"/>
    <col min="7425" max="7425" width="17.5703125" style="5" customWidth="1"/>
    <col min="7426" max="7426" width="19.28515625" style="5" customWidth="1"/>
    <col min="7427" max="7428" width="19.140625" style="5" customWidth="1"/>
    <col min="7429" max="7429" width="19" style="5" customWidth="1"/>
    <col min="7430" max="7430" width="18.7109375" style="5" customWidth="1"/>
    <col min="7431" max="7431" width="19" style="5" customWidth="1"/>
    <col min="7432" max="7433" width="18.85546875" style="5" customWidth="1"/>
    <col min="7434" max="7434" width="19.140625" style="5" customWidth="1"/>
    <col min="7435" max="7435" width="4" style="5" customWidth="1"/>
    <col min="7436" max="7436" width="1.28515625" style="5" customWidth="1"/>
    <col min="7437" max="7677" width="11.42578125" style="5"/>
    <col min="7678" max="7678" width="1.140625" style="5" customWidth="1"/>
    <col min="7679" max="7679" width="3.85546875" style="5" customWidth="1"/>
    <col min="7680" max="7680" width="33" style="5" customWidth="1"/>
    <col min="7681" max="7681" width="17.5703125" style="5" customWidth="1"/>
    <col min="7682" max="7682" width="19.28515625" style="5" customWidth="1"/>
    <col min="7683" max="7684" width="19.140625" style="5" customWidth="1"/>
    <col min="7685" max="7685" width="19" style="5" customWidth="1"/>
    <col min="7686" max="7686" width="18.7109375" style="5" customWidth="1"/>
    <col min="7687" max="7687" width="19" style="5" customWidth="1"/>
    <col min="7688" max="7689" width="18.85546875" style="5" customWidth="1"/>
    <col min="7690" max="7690" width="19.140625" style="5" customWidth="1"/>
    <col min="7691" max="7691" width="4" style="5" customWidth="1"/>
    <col min="7692" max="7692" width="1.28515625" style="5" customWidth="1"/>
    <col min="7693" max="7933" width="11.42578125" style="5"/>
    <col min="7934" max="7934" width="1.140625" style="5" customWidth="1"/>
    <col min="7935" max="7935" width="3.85546875" style="5" customWidth="1"/>
    <col min="7936" max="7936" width="33" style="5" customWidth="1"/>
    <col min="7937" max="7937" width="17.5703125" style="5" customWidth="1"/>
    <col min="7938" max="7938" width="19.28515625" style="5" customWidth="1"/>
    <col min="7939" max="7940" width="19.140625" style="5" customWidth="1"/>
    <col min="7941" max="7941" width="19" style="5" customWidth="1"/>
    <col min="7942" max="7942" width="18.7109375" style="5" customWidth="1"/>
    <col min="7943" max="7943" width="19" style="5" customWidth="1"/>
    <col min="7944" max="7945" width="18.85546875" style="5" customWidth="1"/>
    <col min="7946" max="7946" width="19.140625" style="5" customWidth="1"/>
    <col min="7947" max="7947" width="4" style="5" customWidth="1"/>
    <col min="7948" max="7948" width="1.28515625" style="5" customWidth="1"/>
    <col min="7949" max="8189" width="11.42578125" style="5"/>
    <col min="8190" max="8190" width="1.140625" style="5" customWidth="1"/>
    <col min="8191" max="8191" width="3.85546875" style="5" customWidth="1"/>
    <col min="8192" max="8192" width="33" style="5" customWidth="1"/>
    <col min="8193" max="8193" width="17.5703125" style="5" customWidth="1"/>
    <col min="8194" max="8194" width="19.28515625" style="5" customWidth="1"/>
    <col min="8195" max="8196" width="19.140625" style="5" customWidth="1"/>
    <col min="8197" max="8197" width="19" style="5" customWidth="1"/>
    <col min="8198" max="8198" width="18.7109375" style="5" customWidth="1"/>
    <col min="8199" max="8199" width="19" style="5" customWidth="1"/>
    <col min="8200" max="8201" width="18.85546875" style="5" customWidth="1"/>
    <col min="8202" max="8202" width="19.140625" style="5" customWidth="1"/>
    <col min="8203" max="8203" width="4" style="5" customWidth="1"/>
    <col min="8204" max="8204" width="1.28515625" style="5" customWidth="1"/>
    <col min="8205" max="8445" width="11.42578125" style="5"/>
    <col min="8446" max="8446" width="1.140625" style="5" customWidth="1"/>
    <col min="8447" max="8447" width="3.85546875" style="5" customWidth="1"/>
    <col min="8448" max="8448" width="33" style="5" customWidth="1"/>
    <col min="8449" max="8449" width="17.5703125" style="5" customWidth="1"/>
    <col min="8450" max="8450" width="19.28515625" style="5" customWidth="1"/>
    <col min="8451" max="8452" width="19.140625" style="5" customWidth="1"/>
    <col min="8453" max="8453" width="19" style="5" customWidth="1"/>
    <col min="8454" max="8454" width="18.7109375" style="5" customWidth="1"/>
    <col min="8455" max="8455" width="19" style="5" customWidth="1"/>
    <col min="8456" max="8457" width="18.85546875" style="5" customWidth="1"/>
    <col min="8458" max="8458" width="19.140625" style="5" customWidth="1"/>
    <col min="8459" max="8459" width="4" style="5" customWidth="1"/>
    <col min="8460" max="8460" width="1.28515625" style="5" customWidth="1"/>
    <col min="8461" max="8701" width="11.42578125" style="5"/>
    <col min="8702" max="8702" width="1.140625" style="5" customWidth="1"/>
    <col min="8703" max="8703" width="3.85546875" style="5" customWidth="1"/>
    <col min="8704" max="8704" width="33" style="5" customWidth="1"/>
    <col min="8705" max="8705" width="17.5703125" style="5" customWidth="1"/>
    <col min="8706" max="8706" width="19.28515625" style="5" customWidth="1"/>
    <col min="8707" max="8708" width="19.140625" style="5" customWidth="1"/>
    <col min="8709" max="8709" width="19" style="5" customWidth="1"/>
    <col min="8710" max="8710" width="18.7109375" style="5" customWidth="1"/>
    <col min="8711" max="8711" width="19" style="5" customWidth="1"/>
    <col min="8712" max="8713" width="18.85546875" style="5" customWidth="1"/>
    <col min="8714" max="8714" width="19.140625" style="5" customWidth="1"/>
    <col min="8715" max="8715" width="4" style="5" customWidth="1"/>
    <col min="8716" max="8716" width="1.28515625" style="5" customWidth="1"/>
    <col min="8717" max="8957" width="11.42578125" style="5"/>
    <col min="8958" max="8958" width="1.140625" style="5" customWidth="1"/>
    <col min="8959" max="8959" width="3.85546875" style="5" customWidth="1"/>
    <col min="8960" max="8960" width="33" style="5" customWidth="1"/>
    <col min="8961" max="8961" width="17.5703125" style="5" customWidth="1"/>
    <col min="8962" max="8962" width="19.28515625" style="5" customWidth="1"/>
    <col min="8963" max="8964" width="19.140625" style="5" customWidth="1"/>
    <col min="8965" max="8965" width="19" style="5" customWidth="1"/>
    <col min="8966" max="8966" width="18.7109375" style="5" customWidth="1"/>
    <col min="8967" max="8967" width="19" style="5" customWidth="1"/>
    <col min="8968" max="8969" width="18.85546875" style="5" customWidth="1"/>
    <col min="8970" max="8970" width="19.140625" style="5" customWidth="1"/>
    <col min="8971" max="8971" width="4" style="5" customWidth="1"/>
    <col min="8972" max="8972" width="1.28515625" style="5" customWidth="1"/>
    <col min="8973" max="9213" width="11.42578125" style="5"/>
    <col min="9214" max="9214" width="1.140625" style="5" customWidth="1"/>
    <col min="9215" max="9215" width="3.85546875" style="5" customWidth="1"/>
    <col min="9216" max="9216" width="33" style="5" customWidth="1"/>
    <col min="9217" max="9217" width="17.5703125" style="5" customWidth="1"/>
    <col min="9218" max="9218" width="19.28515625" style="5" customWidth="1"/>
    <col min="9219" max="9220" width="19.140625" style="5" customWidth="1"/>
    <col min="9221" max="9221" width="19" style="5" customWidth="1"/>
    <col min="9222" max="9222" width="18.7109375" style="5" customWidth="1"/>
    <col min="9223" max="9223" width="19" style="5" customWidth="1"/>
    <col min="9224" max="9225" width="18.85546875" style="5" customWidth="1"/>
    <col min="9226" max="9226" width="19.140625" style="5" customWidth="1"/>
    <col min="9227" max="9227" width="4" style="5" customWidth="1"/>
    <col min="9228" max="9228" width="1.28515625" style="5" customWidth="1"/>
    <col min="9229" max="9469" width="11.42578125" style="5"/>
    <col min="9470" max="9470" width="1.140625" style="5" customWidth="1"/>
    <col min="9471" max="9471" width="3.85546875" style="5" customWidth="1"/>
    <col min="9472" max="9472" width="33" style="5" customWidth="1"/>
    <col min="9473" max="9473" width="17.5703125" style="5" customWidth="1"/>
    <col min="9474" max="9474" width="19.28515625" style="5" customWidth="1"/>
    <col min="9475" max="9476" width="19.140625" style="5" customWidth="1"/>
    <col min="9477" max="9477" width="19" style="5" customWidth="1"/>
    <col min="9478" max="9478" width="18.7109375" style="5" customWidth="1"/>
    <col min="9479" max="9479" width="19" style="5" customWidth="1"/>
    <col min="9480" max="9481" width="18.85546875" style="5" customWidth="1"/>
    <col min="9482" max="9482" width="19.140625" style="5" customWidth="1"/>
    <col min="9483" max="9483" width="4" style="5" customWidth="1"/>
    <col min="9484" max="9484" width="1.28515625" style="5" customWidth="1"/>
    <col min="9485" max="9725" width="11.42578125" style="5"/>
    <col min="9726" max="9726" width="1.140625" style="5" customWidth="1"/>
    <col min="9727" max="9727" width="3.85546875" style="5" customWidth="1"/>
    <col min="9728" max="9728" width="33" style="5" customWidth="1"/>
    <col min="9729" max="9729" width="17.5703125" style="5" customWidth="1"/>
    <col min="9730" max="9730" width="19.28515625" style="5" customWidth="1"/>
    <col min="9731" max="9732" width="19.140625" style="5" customWidth="1"/>
    <col min="9733" max="9733" width="19" style="5" customWidth="1"/>
    <col min="9734" max="9734" width="18.7109375" style="5" customWidth="1"/>
    <col min="9735" max="9735" width="19" style="5" customWidth="1"/>
    <col min="9736" max="9737" width="18.85546875" style="5" customWidth="1"/>
    <col min="9738" max="9738" width="19.140625" style="5" customWidth="1"/>
    <col min="9739" max="9739" width="4" style="5" customWidth="1"/>
    <col min="9740" max="9740" width="1.28515625" style="5" customWidth="1"/>
    <col min="9741" max="9981" width="11.42578125" style="5"/>
    <col min="9982" max="9982" width="1.140625" style="5" customWidth="1"/>
    <col min="9983" max="9983" width="3.85546875" style="5" customWidth="1"/>
    <col min="9984" max="9984" width="33" style="5" customWidth="1"/>
    <col min="9985" max="9985" width="17.5703125" style="5" customWidth="1"/>
    <col min="9986" max="9986" width="19.28515625" style="5" customWidth="1"/>
    <col min="9987" max="9988" width="19.140625" style="5" customWidth="1"/>
    <col min="9989" max="9989" width="19" style="5" customWidth="1"/>
    <col min="9990" max="9990" width="18.7109375" style="5" customWidth="1"/>
    <col min="9991" max="9991" width="19" style="5" customWidth="1"/>
    <col min="9992" max="9993" width="18.85546875" style="5" customWidth="1"/>
    <col min="9994" max="9994" width="19.140625" style="5" customWidth="1"/>
    <col min="9995" max="9995" width="4" style="5" customWidth="1"/>
    <col min="9996" max="9996" width="1.28515625" style="5" customWidth="1"/>
    <col min="9997" max="10237" width="11.42578125" style="5"/>
    <col min="10238" max="10238" width="1.140625" style="5" customWidth="1"/>
    <col min="10239" max="10239" width="3.85546875" style="5" customWidth="1"/>
    <col min="10240" max="10240" width="33" style="5" customWidth="1"/>
    <col min="10241" max="10241" width="17.5703125" style="5" customWidth="1"/>
    <col min="10242" max="10242" width="19.28515625" style="5" customWidth="1"/>
    <col min="10243" max="10244" width="19.140625" style="5" customWidth="1"/>
    <col min="10245" max="10245" width="19" style="5" customWidth="1"/>
    <col min="10246" max="10246" width="18.7109375" style="5" customWidth="1"/>
    <col min="10247" max="10247" width="19" style="5" customWidth="1"/>
    <col min="10248" max="10249" width="18.85546875" style="5" customWidth="1"/>
    <col min="10250" max="10250" width="19.140625" style="5" customWidth="1"/>
    <col min="10251" max="10251" width="4" style="5" customWidth="1"/>
    <col min="10252" max="10252" width="1.28515625" style="5" customWidth="1"/>
    <col min="10253" max="10493" width="11.42578125" style="5"/>
    <col min="10494" max="10494" width="1.140625" style="5" customWidth="1"/>
    <col min="10495" max="10495" width="3.85546875" style="5" customWidth="1"/>
    <col min="10496" max="10496" width="33" style="5" customWidth="1"/>
    <col min="10497" max="10497" width="17.5703125" style="5" customWidth="1"/>
    <col min="10498" max="10498" width="19.28515625" style="5" customWidth="1"/>
    <col min="10499" max="10500" width="19.140625" style="5" customWidth="1"/>
    <col min="10501" max="10501" width="19" style="5" customWidth="1"/>
    <col min="10502" max="10502" width="18.7109375" style="5" customWidth="1"/>
    <col min="10503" max="10503" width="19" style="5" customWidth="1"/>
    <col min="10504" max="10505" width="18.85546875" style="5" customWidth="1"/>
    <col min="10506" max="10506" width="19.140625" style="5" customWidth="1"/>
    <col min="10507" max="10507" width="4" style="5" customWidth="1"/>
    <col min="10508" max="10508" width="1.28515625" style="5" customWidth="1"/>
    <col min="10509" max="10749" width="11.42578125" style="5"/>
    <col min="10750" max="10750" width="1.140625" style="5" customWidth="1"/>
    <col min="10751" max="10751" width="3.85546875" style="5" customWidth="1"/>
    <col min="10752" max="10752" width="33" style="5" customWidth="1"/>
    <col min="10753" max="10753" width="17.5703125" style="5" customWidth="1"/>
    <col min="10754" max="10754" width="19.28515625" style="5" customWidth="1"/>
    <col min="10755" max="10756" width="19.140625" style="5" customWidth="1"/>
    <col min="10757" max="10757" width="19" style="5" customWidth="1"/>
    <col min="10758" max="10758" width="18.7109375" style="5" customWidth="1"/>
    <col min="10759" max="10759" width="19" style="5" customWidth="1"/>
    <col min="10760" max="10761" width="18.85546875" style="5" customWidth="1"/>
    <col min="10762" max="10762" width="19.140625" style="5" customWidth="1"/>
    <col min="10763" max="10763" width="4" style="5" customWidth="1"/>
    <col min="10764" max="10764" width="1.28515625" style="5" customWidth="1"/>
    <col min="10765" max="11005" width="11.42578125" style="5"/>
    <col min="11006" max="11006" width="1.140625" style="5" customWidth="1"/>
    <col min="11007" max="11007" width="3.85546875" style="5" customWidth="1"/>
    <col min="11008" max="11008" width="33" style="5" customWidth="1"/>
    <col min="11009" max="11009" width="17.5703125" style="5" customWidth="1"/>
    <col min="11010" max="11010" width="19.28515625" style="5" customWidth="1"/>
    <col min="11011" max="11012" width="19.140625" style="5" customWidth="1"/>
    <col min="11013" max="11013" width="19" style="5" customWidth="1"/>
    <col min="11014" max="11014" width="18.7109375" style="5" customWidth="1"/>
    <col min="11015" max="11015" width="19" style="5" customWidth="1"/>
    <col min="11016" max="11017" width="18.85546875" style="5" customWidth="1"/>
    <col min="11018" max="11018" width="19.140625" style="5" customWidth="1"/>
    <col min="11019" max="11019" width="4" style="5" customWidth="1"/>
    <col min="11020" max="11020" width="1.28515625" style="5" customWidth="1"/>
    <col min="11021" max="11261" width="11.42578125" style="5"/>
    <col min="11262" max="11262" width="1.140625" style="5" customWidth="1"/>
    <col min="11263" max="11263" width="3.85546875" style="5" customWidth="1"/>
    <col min="11264" max="11264" width="33" style="5" customWidth="1"/>
    <col min="11265" max="11265" width="17.5703125" style="5" customWidth="1"/>
    <col min="11266" max="11266" width="19.28515625" style="5" customWidth="1"/>
    <col min="11267" max="11268" width="19.140625" style="5" customWidth="1"/>
    <col min="11269" max="11269" width="19" style="5" customWidth="1"/>
    <col min="11270" max="11270" width="18.7109375" style="5" customWidth="1"/>
    <col min="11271" max="11271" width="19" style="5" customWidth="1"/>
    <col min="11272" max="11273" width="18.85546875" style="5" customWidth="1"/>
    <col min="11274" max="11274" width="19.140625" style="5" customWidth="1"/>
    <col min="11275" max="11275" width="4" style="5" customWidth="1"/>
    <col min="11276" max="11276" width="1.28515625" style="5" customWidth="1"/>
    <col min="11277" max="11517" width="11.42578125" style="5"/>
    <col min="11518" max="11518" width="1.140625" style="5" customWidth="1"/>
    <col min="11519" max="11519" width="3.85546875" style="5" customWidth="1"/>
    <col min="11520" max="11520" width="33" style="5" customWidth="1"/>
    <col min="11521" max="11521" width="17.5703125" style="5" customWidth="1"/>
    <col min="11522" max="11522" width="19.28515625" style="5" customWidth="1"/>
    <col min="11523" max="11524" width="19.140625" style="5" customWidth="1"/>
    <col min="11525" max="11525" width="19" style="5" customWidth="1"/>
    <col min="11526" max="11526" width="18.7109375" style="5" customWidth="1"/>
    <col min="11527" max="11527" width="19" style="5" customWidth="1"/>
    <col min="11528" max="11529" width="18.85546875" style="5" customWidth="1"/>
    <col min="11530" max="11530" width="19.140625" style="5" customWidth="1"/>
    <col min="11531" max="11531" width="4" style="5" customWidth="1"/>
    <col min="11532" max="11532" width="1.28515625" style="5" customWidth="1"/>
    <col min="11533" max="11773" width="11.42578125" style="5"/>
    <col min="11774" max="11774" width="1.140625" style="5" customWidth="1"/>
    <col min="11775" max="11775" width="3.85546875" style="5" customWidth="1"/>
    <col min="11776" max="11776" width="33" style="5" customWidth="1"/>
    <col min="11777" max="11777" width="17.5703125" style="5" customWidth="1"/>
    <col min="11778" max="11778" width="19.28515625" style="5" customWidth="1"/>
    <col min="11779" max="11780" width="19.140625" style="5" customWidth="1"/>
    <col min="11781" max="11781" width="19" style="5" customWidth="1"/>
    <col min="11782" max="11782" width="18.7109375" style="5" customWidth="1"/>
    <col min="11783" max="11783" width="19" style="5" customWidth="1"/>
    <col min="11784" max="11785" width="18.85546875" style="5" customWidth="1"/>
    <col min="11786" max="11786" width="19.140625" style="5" customWidth="1"/>
    <col min="11787" max="11787" width="4" style="5" customWidth="1"/>
    <col min="11788" max="11788" width="1.28515625" style="5" customWidth="1"/>
    <col min="11789" max="12029" width="11.42578125" style="5"/>
    <col min="12030" max="12030" width="1.140625" style="5" customWidth="1"/>
    <col min="12031" max="12031" width="3.85546875" style="5" customWidth="1"/>
    <col min="12032" max="12032" width="33" style="5" customWidth="1"/>
    <col min="12033" max="12033" width="17.5703125" style="5" customWidth="1"/>
    <col min="12034" max="12034" width="19.28515625" style="5" customWidth="1"/>
    <col min="12035" max="12036" width="19.140625" style="5" customWidth="1"/>
    <col min="12037" max="12037" width="19" style="5" customWidth="1"/>
    <col min="12038" max="12038" width="18.7109375" style="5" customWidth="1"/>
    <col min="12039" max="12039" width="19" style="5" customWidth="1"/>
    <col min="12040" max="12041" width="18.85546875" style="5" customWidth="1"/>
    <col min="12042" max="12042" width="19.140625" style="5" customWidth="1"/>
    <col min="12043" max="12043" width="4" style="5" customWidth="1"/>
    <col min="12044" max="12044" width="1.28515625" style="5" customWidth="1"/>
    <col min="12045" max="12285" width="11.42578125" style="5"/>
    <col min="12286" max="12286" width="1.140625" style="5" customWidth="1"/>
    <col min="12287" max="12287" width="3.85546875" style="5" customWidth="1"/>
    <col min="12288" max="12288" width="33" style="5" customWidth="1"/>
    <col min="12289" max="12289" width="17.5703125" style="5" customWidth="1"/>
    <col min="12290" max="12290" width="19.28515625" style="5" customWidth="1"/>
    <col min="12291" max="12292" width="19.140625" style="5" customWidth="1"/>
    <col min="12293" max="12293" width="19" style="5" customWidth="1"/>
    <col min="12294" max="12294" width="18.7109375" style="5" customWidth="1"/>
    <col min="12295" max="12295" width="19" style="5" customWidth="1"/>
    <col min="12296" max="12297" width="18.85546875" style="5" customWidth="1"/>
    <col min="12298" max="12298" width="19.140625" style="5" customWidth="1"/>
    <col min="12299" max="12299" width="4" style="5" customWidth="1"/>
    <col min="12300" max="12300" width="1.28515625" style="5" customWidth="1"/>
    <col min="12301" max="12541" width="11.42578125" style="5"/>
    <col min="12542" max="12542" width="1.140625" style="5" customWidth="1"/>
    <col min="12543" max="12543" width="3.85546875" style="5" customWidth="1"/>
    <col min="12544" max="12544" width="33" style="5" customWidth="1"/>
    <col min="12545" max="12545" width="17.5703125" style="5" customWidth="1"/>
    <col min="12546" max="12546" width="19.28515625" style="5" customWidth="1"/>
    <col min="12547" max="12548" width="19.140625" style="5" customWidth="1"/>
    <col min="12549" max="12549" width="19" style="5" customWidth="1"/>
    <col min="12550" max="12550" width="18.7109375" style="5" customWidth="1"/>
    <col min="12551" max="12551" width="19" style="5" customWidth="1"/>
    <col min="12552" max="12553" width="18.85546875" style="5" customWidth="1"/>
    <col min="12554" max="12554" width="19.140625" style="5" customWidth="1"/>
    <col min="12555" max="12555" width="4" style="5" customWidth="1"/>
    <col min="12556" max="12556" width="1.28515625" style="5" customWidth="1"/>
    <col min="12557" max="12797" width="11.42578125" style="5"/>
    <col min="12798" max="12798" width="1.140625" style="5" customWidth="1"/>
    <col min="12799" max="12799" width="3.85546875" style="5" customWidth="1"/>
    <col min="12800" max="12800" width="33" style="5" customWidth="1"/>
    <col min="12801" max="12801" width="17.5703125" style="5" customWidth="1"/>
    <col min="12802" max="12802" width="19.28515625" style="5" customWidth="1"/>
    <col min="12803" max="12804" width="19.140625" style="5" customWidth="1"/>
    <col min="12805" max="12805" width="19" style="5" customWidth="1"/>
    <col min="12806" max="12806" width="18.7109375" style="5" customWidth="1"/>
    <col min="12807" max="12807" width="19" style="5" customWidth="1"/>
    <col min="12808" max="12809" width="18.85546875" style="5" customWidth="1"/>
    <col min="12810" max="12810" width="19.140625" style="5" customWidth="1"/>
    <col min="12811" max="12811" width="4" style="5" customWidth="1"/>
    <col min="12812" max="12812" width="1.28515625" style="5" customWidth="1"/>
    <col min="12813" max="13053" width="11.42578125" style="5"/>
    <col min="13054" max="13054" width="1.140625" style="5" customWidth="1"/>
    <col min="13055" max="13055" width="3.85546875" style="5" customWidth="1"/>
    <col min="13056" max="13056" width="33" style="5" customWidth="1"/>
    <col min="13057" max="13057" width="17.5703125" style="5" customWidth="1"/>
    <col min="13058" max="13058" width="19.28515625" style="5" customWidth="1"/>
    <col min="13059" max="13060" width="19.140625" style="5" customWidth="1"/>
    <col min="13061" max="13061" width="19" style="5" customWidth="1"/>
    <col min="13062" max="13062" width="18.7109375" style="5" customWidth="1"/>
    <col min="13063" max="13063" width="19" style="5" customWidth="1"/>
    <col min="13064" max="13065" width="18.85546875" style="5" customWidth="1"/>
    <col min="13066" max="13066" width="19.140625" style="5" customWidth="1"/>
    <col min="13067" max="13067" width="4" style="5" customWidth="1"/>
    <col min="13068" max="13068" width="1.28515625" style="5" customWidth="1"/>
    <col min="13069" max="13309" width="11.42578125" style="5"/>
    <col min="13310" max="13310" width="1.140625" style="5" customWidth="1"/>
    <col min="13311" max="13311" width="3.85546875" style="5" customWidth="1"/>
    <col min="13312" max="13312" width="33" style="5" customWidth="1"/>
    <col min="13313" max="13313" width="17.5703125" style="5" customWidth="1"/>
    <col min="13314" max="13314" width="19.28515625" style="5" customWidth="1"/>
    <col min="13315" max="13316" width="19.140625" style="5" customWidth="1"/>
    <col min="13317" max="13317" width="19" style="5" customWidth="1"/>
    <col min="13318" max="13318" width="18.7109375" style="5" customWidth="1"/>
    <col min="13319" max="13319" width="19" style="5" customWidth="1"/>
    <col min="13320" max="13321" width="18.85546875" style="5" customWidth="1"/>
    <col min="13322" max="13322" width="19.140625" style="5" customWidth="1"/>
    <col min="13323" max="13323" width="4" style="5" customWidth="1"/>
    <col min="13324" max="13324" width="1.28515625" style="5" customWidth="1"/>
    <col min="13325" max="13565" width="11.42578125" style="5"/>
    <col min="13566" max="13566" width="1.140625" style="5" customWidth="1"/>
    <col min="13567" max="13567" width="3.85546875" style="5" customWidth="1"/>
    <col min="13568" max="13568" width="33" style="5" customWidth="1"/>
    <col min="13569" max="13569" width="17.5703125" style="5" customWidth="1"/>
    <col min="13570" max="13570" width="19.28515625" style="5" customWidth="1"/>
    <col min="13571" max="13572" width="19.140625" style="5" customWidth="1"/>
    <col min="13573" max="13573" width="19" style="5" customWidth="1"/>
    <col min="13574" max="13574" width="18.7109375" style="5" customWidth="1"/>
    <col min="13575" max="13575" width="19" style="5" customWidth="1"/>
    <col min="13576" max="13577" width="18.85546875" style="5" customWidth="1"/>
    <col min="13578" max="13578" width="19.140625" style="5" customWidth="1"/>
    <col min="13579" max="13579" width="4" style="5" customWidth="1"/>
    <col min="13580" max="13580" width="1.28515625" style="5" customWidth="1"/>
    <col min="13581" max="13821" width="11.42578125" style="5"/>
    <col min="13822" max="13822" width="1.140625" style="5" customWidth="1"/>
    <col min="13823" max="13823" width="3.85546875" style="5" customWidth="1"/>
    <col min="13824" max="13824" width="33" style="5" customWidth="1"/>
    <col min="13825" max="13825" width="17.5703125" style="5" customWidth="1"/>
    <col min="13826" max="13826" width="19.28515625" style="5" customWidth="1"/>
    <col min="13827" max="13828" width="19.140625" style="5" customWidth="1"/>
    <col min="13829" max="13829" width="19" style="5" customWidth="1"/>
    <col min="13830" max="13830" width="18.7109375" style="5" customWidth="1"/>
    <col min="13831" max="13831" width="19" style="5" customWidth="1"/>
    <col min="13832" max="13833" width="18.85546875" style="5" customWidth="1"/>
    <col min="13834" max="13834" width="19.140625" style="5" customWidth="1"/>
    <col min="13835" max="13835" width="4" style="5" customWidth="1"/>
    <col min="13836" max="13836" width="1.28515625" style="5" customWidth="1"/>
    <col min="13837" max="14077" width="11.42578125" style="5"/>
    <col min="14078" max="14078" width="1.140625" style="5" customWidth="1"/>
    <col min="14079" max="14079" width="3.85546875" style="5" customWidth="1"/>
    <col min="14080" max="14080" width="33" style="5" customWidth="1"/>
    <col min="14081" max="14081" width="17.5703125" style="5" customWidth="1"/>
    <col min="14082" max="14082" width="19.28515625" style="5" customWidth="1"/>
    <col min="14083" max="14084" width="19.140625" style="5" customWidth="1"/>
    <col min="14085" max="14085" width="19" style="5" customWidth="1"/>
    <col min="14086" max="14086" width="18.7109375" style="5" customWidth="1"/>
    <col min="14087" max="14087" width="19" style="5" customWidth="1"/>
    <col min="14088" max="14089" width="18.85546875" style="5" customWidth="1"/>
    <col min="14090" max="14090" width="19.140625" style="5" customWidth="1"/>
    <col min="14091" max="14091" width="4" style="5" customWidth="1"/>
    <col min="14092" max="14092" width="1.28515625" style="5" customWidth="1"/>
    <col min="14093" max="14333" width="11.42578125" style="5"/>
    <col min="14334" max="14334" width="1.140625" style="5" customWidth="1"/>
    <col min="14335" max="14335" width="3.85546875" style="5" customWidth="1"/>
    <col min="14336" max="14336" width="33" style="5" customWidth="1"/>
    <col min="14337" max="14337" width="17.5703125" style="5" customWidth="1"/>
    <col min="14338" max="14338" width="19.28515625" style="5" customWidth="1"/>
    <col min="14339" max="14340" width="19.140625" style="5" customWidth="1"/>
    <col min="14341" max="14341" width="19" style="5" customWidth="1"/>
    <col min="14342" max="14342" width="18.7109375" style="5" customWidth="1"/>
    <col min="14343" max="14343" width="19" style="5" customWidth="1"/>
    <col min="14344" max="14345" width="18.85546875" style="5" customWidth="1"/>
    <col min="14346" max="14346" width="19.140625" style="5" customWidth="1"/>
    <col min="14347" max="14347" width="4" style="5" customWidth="1"/>
    <col min="14348" max="14348" width="1.28515625" style="5" customWidth="1"/>
    <col min="14349" max="14589" width="11.42578125" style="5"/>
    <col min="14590" max="14590" width="1.140625" style="5" customWidth="1"/>
    <col min="14591" max="14591" width="3.85546875" style="5" customWidth="1"/>
    <col min="14592" max="14592" width="33" style="5" customWidth="1"/>
    <col min="14593" max="14593" width="17.5703125" style="5" customWidth="1"/>
    <col min="14594" max="14594" width="19.28515625" style="5" customWidth="1"/>
    <col min="14595" max="14596" width="19.140625" style="5" customWidth="1"/>
    <col min="14597" max="14597" width="19" style="5" customWidth="1"/>
    <col min="14598" max="14598" width="18.7109375" style="5" customWidth="1"/>
    <col min="14599" max="14599" width="19" style="5" customWidth="1"/>
    <col min="14600" max="14601" width="18.85546875" style="5" customWidth="1"/>
    <col min="14602" max="14602" width="19.140625" style="5" customWidth="1"/>
    <col min="14603" max="14603" width="4" style="5" customWidth="1"/>
    <col min="14604" max="14604" width="1.28515625" style="5" customWidth="1"/>
    <col min="14605" max="14845" width="11.42578125" style="5"/>
    <col min="14846" max="14846" width="1.140625" style="5" customWidth="1"/>
    <col min="14847" max="14847" width="3.85546875" style="5" customWidth="1"/>
    <col min="14848" max="14848" width="33" style="5" customWidth="1"/>
    <col min="14849" max="14849" width="17.5703125" style="5" customWidth="1"/>
    <col min="14850" max="14850" width="19.28515625" style="5" customWidth="1"/>
    <col min="14851" max="14852" width="19.140625" style="5" customWidth="1"/>
    <col min="14853" max="14853" width="19" style="5" customWidth="1"/>
    <col min="14854" max="14854" width="18.7109375" style="5" customWidth="1"/>
    <col min="14855" max="14855" width="19" style="5" customWidth="1"/>
    <col min="14856" max="14857" width="18.85546875" style="5" customWidth="1"/>
    <col min="14858" max="14858" width="19.140625" style="5" customWidth="1"/>
    <col min="14859" max="14859" width="4" style="5" customWidth="1"/>
    <col min="14860" max="14860" width="1.28515625" style="5" customWidth="1"/>
    <col min="14861" max="15101" width="11.42578125" style="5"/>
    <col min="15102" max="15102" width="1.140625" style="5" customWidth="1"/>
    <col min="15103" max="15103" width="3.85546875" style="5" customWidth="1"/>
    <col min="15104" max="15104" width="33" style="5" customWidth="1"/>
    <col min="15105" max="15105" width="17.5703125" style="5" customWidth="1"/>
    <col min="15106" max="15106" width="19.28515625" style="5" customWidth="1"/>
    <col min="15107" max="15108" width="19.140625" style="5" customWidth="1"/>
    <col min="15109" max="15109" width="19" style="5" customWidth="1"/>
    <col min="15110" max="15110" width="18.7109375" style="5" customWidth="1"/>
    <col min="15111" max="15111" width="19" style="5" customWidth="1"/>
    <col min="15112" max="15113" width="18.85546875" style="5" customWidth="1"/>
    <col min="15114" max="15114" width="19.140625" style="5" customWidth="1"/>
    <col min="15115" max="15115" width="4" style="5" customWidth="1"/>
    <col min="15116" max="15116" width="1.28515625" style="5" customWidth="1"/>
    <col min="15117" max="15357" width="11.42578125" style="5"/>
    <col min="15358" max="15358" width="1.140625" style="5" customWidth="1"/>
    <col min="15359" max="15359" width="3.85546875" style="5" customWidth="1"/>
    <col min="15360" max="15360" width="33" style="5" customWidth="1"/>
    <col min="15361" max="15361" width="17.5703125" style="5" customWidth="1"/>
    <col min="15362" max="15362" width="19.28515625" style="5" customWidth="1"/>
    <col min="15363" max="15364" width="19.140625" style="5" customWidth="1"/>
    <col min="15365" max="15365" width="19" style="5" customWidth="1"/>
    <col min="15366" max="15366" width="18.7109375" style="5" customWidth="1"/>
    <col min="15367" max="15367" width="19" style="5" customWidth="1"/>
    <col min="15368" max="15369" width="18.85546875" style="5" customWidth="1"/>
    <col min="15370" max="15370" width="19.140625" style="5" customWidth="1"/>
    <col min="15371" max="15371" width="4" style="5" customWidth="1"/>
    <col min="15372" max="15372" width="1.28515625" style="5" customWidth="1"/>
    <col min="15373" max="15613" width="11.42578125" style="5"/>
    <col min="15614" max="15614" width="1.140625" style="5" customWidth="1"/>
    <col min="15615" max="15615" width="3.85546875" style="5" customWidth="1"/>
    <col min="15616" max="15616" width="33" style="5" customWidth="1"/>
    <col min="15617" max="15617" width="17.5703125" style="5" customWidth="1"/>
    <col min="15618" max="15618" width="19.28515625" style="5" customWidth="1"/>
    <col min="15619" max="15620" width="19.140625" style="5" customWidth="1"/>
    <col min="15621" max="15621" width="19" style="5" customWidth="1"/>
    <col min="15622" max="15622" width="18.7109375" style="5" customWidth="1"/>
    <col min="15623" max="15623" width="19" style="5" customWidth="1"/>
    <col min="15624" max="15625" width="18.85546875" style="5" customWidth="1"/>
    <col min="15626" max="15626" width="19.140625" style="5" customWidth="1"/>
    <col min="15627" max="15627" width="4" style="5" customWidth="1"/>
    <col min="15628" max="15628" width="1.28515625" style="5" customWidth="1"/>
    <col min="15629" max="15869" width="11.42578125" style="5"/>
    <col min="15870" max="15870" width="1.140625" style="5" customWidth="1"/>
    <col min="15871" max="15871" width="3.85546875" style="5" customWidth="1"/>
    <col min="15872" max="15872" width="33" style="5" customWidth="1"/>
    <col min="15873" max="15873" width="17.5703125" style="5" customWidth="1"/>
    <col min="15874" max="15874" width="19.28515625" style="5" customWidth="1"/>
    <col min="15875" max="15876" width="19.140625" style="5" customWidth="1"/>
    <col min="15877" max="15877" width="19" style="5" customWidth="1"/>
    <col min="15878" max="15878" width="18.7109375" style="5" customWidth="1"/>
    <col min="15879" max="15879" width="19" style="5" customWidth="1"/>
    <col min="15880" max="15881" width="18.85546875" style="5" customWidth="1"/>
    <col min="15882" max="15882" width="19.140625" style="5" customWidth="1"/>
    <col min="15883" max="15883" width="4" style="5" customWidth="1"/>
    <col min="15884" max="15884" width="1.28515625" style="5" customWidth="1"/>
    <col min="15885" max="16125" width="11.42578125" style="5"/>
    <col min="16126" max="16126" width="1.140625" style="5" customWidth="1"/>
    <col min="16127" max="16127" width="3.85546875" style="5" customWidth="1"/>
    <col min="16128" max="16128" width="33" style="5" customWidth="1"/>
    <col min="16129" max="16129" width="17.5703125" style="5" customWidth="1"/>
    <col min="16130" max="16130" width="19.28515625" style="5" customWidth="1"/>
    <col min="16131" max="16132" width="19.140625" style="5" customWidth="1"/>
    <col min="16133" max="16133" width="19" style="5" customWidth="1"/>
    <col min="16134" max="16134" width="18.7109375" style="5" customWidth="1"/>
    <col min="16135" max="16135" width="19" style="5" customWidth="1"/>
    <col min="16136" max="16137" width="18.85546875" style="5" customWidth="1"/>
    <col min="16138" max="16138" width="19.140625" style="5" customWidth="1"/>
    <col min="16139" max="16139" width="4" style="5" customWidth="1"/>
    <col min="16140" max="16140" width="1.28515625" style="5" customWidth="1"/>
    <col min="16141" max="16384" width="11.42578125" style="5"/>
  </cols>
  <sheetData>
    <row r="1" spans="1:15" ht="8.25" customHeight="1" thickTop="1">
      <c r="A1" s="1"/>
      <c r="B1" s="2"/>
      <c r="C1" s="2"/>
      <c r="D1" s="3"/>
      <c r="E1" s="2"/>
      <c r="F1" s="3"/>
      <c r="G1" s="3"/>
      <c r="H1" s="3"/>
      <c r="I1" s="3"/>
      <c r="J1" s="3"/>
      <c r="K1" s="3"/>
      <c r="L1" s="3"/>
      <c r="M1" s="3"/>
      <c r="N1" s="2"/>
      <c r="O1" s="4"/>
    </row>
    <row r="2" spans="1:15" ht="18" customHeight="1">
      <c r="A2" s="6"/>
      <c r="B2" s="7"/>
      <c r="C2" s="34" t="s">
        <v>0</v>
      </c>
      <c r="D2" s="34"/>
      <c r="E2" s="34"/>
      <c r="F2" s="34"/>
      <c r="G2" s="34"/>
      <c r="H2" s="34"/>
      <c r="I2" s="34"/>
      <c r="J2" s="34"/>
      <c r="K2" s="34"/>
      <c r="L2" s="34"/>
      <c r="M2" s="34"/>
      <c r="O2" s="8"/>
    </row>
    <row r="3" spans="1:15" ht="19.5" customHeight="1">
      <c r="A3" s="6"/>
      <c r="C3" s="34" t="s">
        <v>1</v>
      </c>
      <c r="D3" s="34"/>
      <c r="E3" s="34"/>
      <c r="F3" s="34"/>
      <c r="G3" s="34"/>
      <c r="H3" s="34"/>
      <c r="I3" s="34"/>
      <c r="J3" s="34"/>
      <c r="K3" s="34"/>
      <c r="L3" s="34"/>
      <c r="M3" s="34"/>
      <c r="O3" s="8"/>
    </row>
    <row r="4" spans="1:15" ht="15">
      <c r="A4" s="6"/>
      <c r="C4" s="35" t="s">
        <v>2</v>
      </c>
      <c r="D4" s="35"/>
      <c r="E4" s="35"/>
      <c r="F4" s="35"/>
      <c r="G4" s="35"/>
      <c r="H4" s="35"/>
      <c r="I4" s="35"/>
      <c r="J4" s="35"/>
      <c r="K4" s="35"/>
      <c r="L4" s="35"/>
      <c r="M4" s="35"/>
      <c r="O4" s="8"/>
    </row>
    <row r="5" spans="1:15" ht="15" customHeight="1">
      <c r="A5" s="6"/>
      <c r="C5" s="36" t="s">
        <v>3</v>
      </c>
      <c r="D5" s="36"/>
      <c r="E5" s="36"/>
      <c r="F5" s="36"/>
      <c r="G5" s="36"/>
      <c r="H5" s="36"/>
      <c r="I5" s="36"/>
      <c r="J5" s="36"/>
      <c r="K5" s="36"/>
      <c r="L5" s="36"/>
      <c r="M5" s="36"/>
      <c r="O5" s="8"/>
    </row>
    <row r="6" spans="1:15" ht="15.75" customHeight="1">
      <c r="A6" s="6"/>
      <c r="C6" s="37" t="s">
        <v>82</v>
      </c>
      <c r="D6" s="37"/>
      <c r="E6" s="37"/>
      <c r="F6" s="37"/>
      <c r="G6" s="37"/>
      <c r="H6" s="37"/>
      <c r="I6" s="37"/>
      <c r="J6" s="37"/>
      <c r="K6" s="37"/>
      <c r="L6" s="37"/>
      <c r="M6" s="37"/>
      <c r="O6" s="8"/>
    </row>
    <row r="7" spans="1:15" ht="5.25" customHeight="1" thickBot="1">
      <c r="A7" s="6"/>
      <c r="D7" s="5"/>
      <c r="F7" s="5"/>
      <c r="G7" s="5"/>
      <c r="H7" s="5"/>
      <c r="I7" s="5"/>
      <c r="J7" s="5"/>
      <c r="K7" s="5"/>
      <c r="L7" s="5"/>
      <c r="M7" s="5"/>
      <c r="O7" s="8"/>
    </row>
    <row r="8" spans="1:15">
      <c r="A8" s="6"/>
      <c r="C8" s="9"/>
      <c r="D8" s="10" t="s">
        <v>4</v>
      </c>
      <c r="E8" s="11" t="s">
        <v>5</v>
      </c>
      <c r="F8" s="10" t="s">
        <v>6</v>
      </c>
      <c r="G8" s="10" t="s">
        <v>7</v>
      </c>
      <c r="H8" s="12" t="s">
        <v>4</v>
      </c>
      <c r="I8" s="13" t="s">
        <v>8</v>
      </c>
      <c r="J8" s="13" t="s">
        <v>9</v>
      </c>
      <c r="K8" s="12" t="s">
        <v>10</v>
      </c>
      <c r="L8" s="12" t="s">
        <v>4</v>
      </c>
      <c r="M8" s="12" t="s">
        <v>11</v>
      </c>
      <c r="O8" s="8"/>
    </row>
    <row r="9" spans="1:15" ht="13.5" thickBot="1">
      <c r="A9" s="6"/>
      <c r="B9" s="5" t="s">
        <v>12</v>
      </c>
      <c r="C9" s="14" t="s">
        <v>13</v>
      </c>
      <c r="D9" s="15" t="s">
        <v>14</v>
      </c>
      <c r="E9" s="16" t="s">
        <v>15</v>
      </c>
      <c r="F9" s="15" t="s">
        <v>12</v>
      </c>
      <c r="G9" s="15" t="s">
        <v>12</v>
      </c>
      <c r="H9" s="17" t="s">
        <v>16</v>
      </c>
      <c r="I9" s="18" t="s">
        <v>17</v>
      </c>
      <c r="J9" s="18" t="s">
        <v>18</v>
      </c>
      <c r="K9" s="17" t="s">
        <v>19</v>
      </c>
      <c r="L9" s="17" t="s">
        <v>20</v>
      </c>
      <c r="M9" s="17" t="s">
        <v>21</v>
      </c>
      <c r="O9" s="8"/>
    </row>
    <row r="10" spans="1:15">
      <c r="A10" s="6"/>
      <c r="C10" s="19" t="s">
        <v>22</v>
      </c>
      <c r="D10" s="20">
        <v>6653323</v>
      </c>
      <c r="E10" s="20">
        <v>3122209</v>
      </c>
      <c r="F10" s="20">
        <v>115240</v>
      </c>
      <c r="G10" s="20">
        <v>37299</v>
      </c>
      <c r="H10" s="20">
        <v>277452</v>
      </c>
      <c r="I10" s="20">
        <v>281172</v>
      </c>
      <c r="J10" s="20">
        <v>229029</v>
      </c>
      <c r="K10" s="20">
        <v>9540</v>
      </c>
      <c r="L10" s="20">
        <v>683797</v>
      </c>
      <c r="M10" s="20">
        <f>SUM(D10:L10)</f>
        <v>11409061</v>
      </c>
      <c r="O10" s="8"/>
    </row>
    <row r="11" spans="1:15">
      <c r="A11" s="6"/>
      <c r="C11" s="19" t="s">
        <v>23</v>
      </c>
      <c r="D11" s="20">
        <v>5593559</v>
      </c>
      <c r="E11" s="20">
        <v>2624894</v>
      </c>
      <c r="F11" s="20">
        <v>96885</v>
      </c>
      <c r="G11" s="20">
        <v>31356</v>
      </c>
      <c r="H11" s="20">
        <v>233254</v>
      </c>
      <c r="I11" s="20">
        <v>225368</v>
      </c>
      <c r="J11" s="20">
        <v>183574</v>
      </c>
      <c r="K11" s="20">
        <v>8019</v>
      </c>
      <c r="L11" s="20">
        <v>0</v>
      </c>
      <c r="M11" s="20">
        <f t="shared" ref="M11:M67" si="0">SUM(D11:L11)</f>
        <v>8996909</v>
      </c>
      <c r="O11" s="8"/>
    </row>
    <row r="12" spans="1:15">
      <c r="A12" s="6"/>
      <c r="C12" s="19" t="s">
        <v>24</v>
      </c>
      <c r="D12" s="20">
        <v>4399474</v>
      </c>
      <c r="E12" s="20">
        <v>2064546</v>
      </c>
      <c r="F12" s="20">
        <v>76202</v>
      </c>
      <c r="G12" s="20">
        <v>24663</v>
      </c>
      <c r="H12" s="20">
        <v>183458</v>
      </c>
      <c r="I12" s="20">
        <v>139440</v>
      </c>
      <c r="J12" s="20">
        <v>113580</v>
      </c>
      <c r="K12" s="20">
        <v>6309</v>
      </c>
      <c r="L12" s="20">
        <v>0</v>
      </c>
      <c r="M12" s="20">
        <f t="shared" si="0"/>
        <v>7007672</v>
      </c>
      <c r="O12" s="8"/>
    </row>
    <row r="13" spans="1:15">
      <c r="A13" s="6"/>
      <c r="C13" s="19" t="s">
        <v>25</v>
      </c>
      <c r="D13" s="20">
        <v>5143524</v>
      </c>
      <c r="E13" s="20">
        <v>2413704</v>
      </c>
      <c r="F13" s="20">
        <v>89089</v>
      </c>
      <c r="G13" s="20">
        <v>28835</v>
      </c>
      <c r="H13" s="20">
        <v>214490</v>
      </c>
      <c r="I13" s="20">
        <v>196562</v>
      </c>
      <c r="J13" s="20">
        <v>160110</v>
      </c>
      <c r="K13" s="20">
        <v>7371</v>
      </c>
      <c r="L13" s="20">
        <v>0</v>
      </c>
      <c r="M13" s="20">
        <f t="shared" si="0"/>
        <v>8253685</v>
      </c>
      <c r="O13" s="8"/>
    </row>
    <row r="14" spans="1:15">
      <c r="A14" s="6"/>
      <c r="C14" s="19" t="s">
        <v>26</v>
      </c>
      <c r="D14" s="20">
        <v>31275455</v>
      </c>
      <c r="E14" s="20">
        <v>14676655</v>
      </c>
      <c r="F14" s="20">
        <v>541715</v>
      </c>
      <c r="G14" s="20">
        <v>175327</v>
      </c>
      <c r="H14" s="20">
        <v>1304212</v>
      </c>
      <c r="I14" s="20">
        <v>1804650</v>
      </c>
      <c r="J14" s="20">
        <v>1469977</v>
      </c>
      <c r="K14" s="20">
        <v>44838</v>
      </c>
      <c r="L14" s="20">
        <v>3126321</v>
      </c>
      <c r="M14" s="20">
        <f t="shared" si="0"/>
        <v>54419150</v>
      </c>
      <c r="O14" s="8"/>
    </row>
    <row r="15" spans="1:15">
      <c r="A15" s="6"/>
      <c r="C15" s="19" t="s">
        <v>27</v>
      </c>
      <c r="D15" s="20">
        <v>7199954</v>
      </c>
      <c r="E15" s="20">
        <v>3378727</v>
      </c>
      <c r="F15" s="20">
        <v>124709</v>
      </c>
      <c r="G15" s="20">
        <v>40362</v>
      </c>
      <c r="H15" s="20">
        <v>300247</v>
      </c>
      <c r="I15" s="20">
        <v>356857</v>
      </c>
      <c r="J15" s="20">
        <v>290680</v>
      </c>
      <c r="K15" s="20">
        <v>10323</v>
      </c>
      <c r="L15" s="20">
        <v>0</v>
      </c>
      <c r="M15" s="20">
        <f t="shared" si="0"/>
        <v>11701859</v>
      </c>
      <c r="O15" s="8"/>
    </row>
    <row r="16" spans="1:15">
      <c r="A16" s="6"/>
      <c r="C16" s="19" t="s">
        <v>28</v>
      </c>
      <c r="D16" s="20">
        <v>14150421</v>
      </c>
      <c r="E16" s="20">
        <v>6640377</v>
      </c>
      <c r="F16" s="20">
        <v>245098</v>
      </c>
      <c r="G16" s="20">
        <v>79326</v>
      </c>
      <c r="H16" s="20">
        <v>590084</v>
      </c>
      <c r="I16" s="20">
        <v>598005</v>
      </c>
      <c r="J16" s="20">
        <v>487105</v>
      </c>
      <c r="K16" s="20">
        <v>20286</v>
      </c>
      <c r="L16" s="20">
        <v>924001</v>
      </c>
      <c r="M16" s="20">
        <f t="shared" si="0"/>
        <v>23734703</v>
      </c>
      <c r="O16" s="8"/>
    </row>
    <row r="17" spans="1:15">
      <c r="A17" s="6"/>
      <c r="C17" s="19" t="s">
        <v>29</v>
      </c>
      <c r="D17" s="20">
        <v>9221034</v>
      </c>
      <c r="E17" s="20">
        <v>4327160</v>
      </c>
      <c r="F17" s="20">
        <v>159718</v>
      </c>
      <c r="G17" s="20">
        <v>51692</v>
      </c>
      <c r="H17" s="20">
        <v>384521</v>
      </c>
      <c r="I17" s="20">
        <v>510607</v>
      </c>
      <c r="J17" s="20">
        <v>415913</v>
      </c>
      <c r="K17" s="20">
        <v>13221</v>
      </c>
      <c r="L17" s="20">
        <v>44384</v>
      </c>
      <c r="M17" s="20">
        <f t="shared" si="0"/>
        <v>15128250</v>
      </c>
      <c r="O17" s="8"/>
    </row>
    <row r="18" spans="1:15">
      <c r="A18" s="6"/>
      <c r="C18" s="19" t="s">
        <v>30</v>
      </c>
      <c r="D18" s="20">
        <v>13960873</v>
      </c>
      <c r="E18" s="20">
        <v>6551429</v>
      </c>
      <c r="F18" s="20">
        <v>241811</v>
      </c>
      <c r="G18" s="20">
        <v>78263</v>
      </c>
      <c r="H18" s="20">
        <v>582177</v>
      </c>
      <c r="I18" s="20">
        <v>550577</v>
      </c>
      <c r="J18" s="20">
        <v>448474</v>
      </c>
      <c r="K18" s="20">
        <v>20016</v>
      </c>
      <c r="L18" s="20">
        <v>791337</v>
      </c>
      <c r="M18" s="20">
        <f t="shared" si="0"/>
        <v>23224957</v>
      </c>
      <c r="O18" s="8"/>
    </row>
    <row r="19" spans="1:15">
      <c r="A19" s="6"/>
      <c r="C19" s="19" t="s">
        <v>31</v>
      </c>
      <c r="D19" s="20">
        <v>3463721</v>
      </c>
      <c r="E19" s="20">
        <v>1625425</v>
      </c>
      <c r="F19" s="20">
        <v>59996</v>
      </c>
      <c r="G19" s="20">
        <v>19417</v>
      </c>
      <c r="H19" s="20">
        <v>144443</v>
      </c>
      <c r="I19" s="20">
        <v>87935</v>
      </c>
      <c r="J19" s="20">
        <v>71624</v>
      </c>
      <c r="K19" s="20">
        <v>4968</v>
      </c>
      <c r="L19" s="20">
        <v>455214</v>
      </c>
      <c r="M19" s="20">
        <f t="shared" si="0"/>
        <v>5932743</v>
      </c>
      <c r="O19" s="8"/>
    </row>
    <row r="20" spans="1:15">
      <c r="A20" s="6"/>
      <c r="C20" s="19" t="s">
        <v>32</v>
      </c>
      <c r="D20" s="20">
        <v>4119059</v>
      </c>
      <c r="E20" s="20">
        <v>1932952</v>
      </c>
      <c r="F20" s="20">
        <v>71346</v>
      </c>
      <c r="G20" s="20">
        <v>23092</v>
      </c>
      <c r="H20" s="20">
        <v>171765</v>
      </c>
      <c r="I20" s="20">
        <v>135870</v>
      </c>
      <c r="J20" s="20">
        <v>110671</v>
      </c>
      <c r="K20" s="20">
        <v>5904</v>
      </c>
      <c r="L20" s="20">
        <v>0</v>
      </c>
      <c r="M20" s="20">
        <f t="shared" si="0"/>
        <v>6570659</v>
      </c>
      <c r="O20" s="8"/>
    </row>
    <row r="21" spans="1:15">
      <c r="A21" s="6"/>
      <c r="C21" s="19" t="s">
        <v>33</v>
      </c>
      <c r="D21" s="20">
        <v>146018837</v>
      </c>
      <c r="E21" s="20">
        <v>68522362</v>
      </c>
      <c r="F21" s="20">
        <v>2529168</v>
      </c>
      <c r="G21" s="20">
        <v>818570</v>
      </c>
      <c r="H21" s="20">
        <v>6089099</v>
      </c>
      <c r="I21" s="20">
        <v>9002220</v>
      </c>
      <c r="J21" s="20">
        <v>7332749</v>
      </c>
      <c r="K21" s="20">
        <v>209322</v>
      </c>
      <c r="L21" s="20">
        <v>44742524</v>
      </c>
      <c r="M21" s="20">
        <f t="shared" si="0"/>
        <v>285264851</v>
      </c>
      <c r="O21" s="8"/>
    </row>
    <row r="22" spans="1:15">
      <c r="A22" s="6"/>
      <c r="C22" s="19" t="s">
        <v>34</v>
      </c>
      <c r="D22" s="20">
        <v>8715124</v>
      </c>
      <c r="E22" s="20">
        <v>4089751</v>
      </c>
      <c r="F22" s="20">
        <v>150953</v>
      </c>
      <c r="G22" s="20">
        <v>48858</v>
      </c>
      <c r="H22" s="20">
        <v>363423</v>
      </c>
      <c r="I22" s="20">
        <v>374503</v>
      </c>
      <c r="J22" s="20">
        <v>305050</v>
      </c>
      <c r="K22" s="20">
        <v>12492</v>
      </c>
      <c r="L22" s="20">
        <v>0</v>
      </c>
      <c r="M22" s="20">
        <f t="shared" si="0"/>
        <v>14060154</v>
      </c>
      <c r="O22" s="8"/>
    </row>
    <row r="23" spans="1:15">
      <c r="A23" s="6"/>
      <c r="C23" s="19" t="s">
        <v>35</v>
      </c>
      <c r="D23" s="20">
        <v>5761720</v>
      </c>
      <c r="E23" s="20">
        <v>2703808</v>
      </c>
      <c r="F23" s="20">
        <v>99798</v>
      </c>
      <c r="G23" s="20">
        <v>32300</v>
      </c>
      <c r="H23" s="20">
        <v>240271</v>
      </c>
      <c r="I23" s="20">
        <v>274185</v>
      </c>
      <c r="J23" s="20">
        <v>223333</v>
      </c>
      <c r="K23" s="20">
        <v>8262</v>
      </c>
      <c r="L23" s="20">
        <v>7168</v>
      </c>
      <c r="M23" s="20">
        <f t="shared" si="0"/>
        <v>9350845</v>
      </c>
      <c r="O23" s="8"/>
    </row>
    <row r="24" spans="1:15">
      <c r="A24" s="6"/>
      <c r="C24" s="19" t="s">
        <v>36</v>
      </c>
      <c r="D24" s="20">
        <v>24124844</v>
      </c>
      <c r="E24" s="20">
        <v>11321083</v>
      </c>
      <c r="F24" s="20">
        <v>417862</v>
      </c>
      <c r="G24" s="20">
        <v>135242</v>
      </c>
      <c r="H24" s="20">
        <v>1006028</v>
      </c>
      <c r="I24" s="20">
        <v>1011997</v>
      </c>
      <c r="J24" s="20">
        <v>824321</v>
      </c>
      <c r="K24" s="20">
        <v>34587</v>
      </c>
      <c r="L24" s="20">
        <v>0</v>
      </c>
      <c r="M24" s="20">
        <f t="shared" si="0"/>
        <v>38875964</v>
      </c>
      <c r="O24" s="8"/>
    </row>
    <row r="25" spans="1:15">
      <c r="A25" s="6"/>
      <c r="C25" s="19" t="s">
        <v>37</v>
      </c>
      <c r="D25" s="20">
        <v>15510158</v>
      </c>
      <c r="E25" s="20">
        <v>7278465</v>
      </c>
      <c r="F25" s="20">
        <v>268650</v>
      </c>
      <c r="G25" s="20">
        <v>86948</v>
      </c>
      <c r="H25" s="20">
        <v>646789</v>
      </c>
      <c r="I25" s="20">
        <v>917500</v>
      </c>
      <c r="J25" s="20">
        <v>747344</v>
      </c>
      <c r="K25" s="20">
        <v>22239</v>
      </c>
      <c r="L25" s="20">
        <v>0</v>
      </c>
      <c r="M25" s="20">
        <f t="shared" si="0"/>
        <v>25478093</v>
      </c>
      <c r="O25" s="8"/>
    </row>
    <row r="26" spans="1:15">
      <c r="A26" s="6"/>
      <c r="C26" s="19" t="s">
        <v>38</v>
      </c>
      <c r="D26" s="20">
        <v>126225859</v>
      </c>
      <c r="E26" s="20">
        <v>59234096</v>
      </c>
      <c r="F26" s="20">
        <v>2186337</v>
      </c>
      <c r="G26" s="20">
        <v>707613</v>
      </c>
      <c r="H26" s="20">
        <v>5263712</v>
      </c>
      <c r="I26" s="20">
        <v>7442851</v>
      </c>
      <c r="J26" s="20">
        <v>6062568</v>
      </c>
      <c r="K26" s="20">
        <v>180954</v>
      </c>
      <c r="L26" s="20">
        <v>0</v>
      </c>
      <c r="M26" s="20">
        <f t="shared" si="0"/>
        <v>207303990</v>
      </c>
      <c r="O26" s="8"/>
    </row>
    <row r="27" spans="1:15">
      <c r="A27" s="6"/>
      <c r="C27" s="19" t="s">
        <v>39</v>
      </c>
      <c r="D27" s="20">
        <v>6017739</v>
      </c>
      <c r="E27" s="20">
        <v>2823948</v>
      </c>
      <c r="F27" s="20">
        <v>104233</v>
      </c>
      <c r="G27" s="20">
        <v>33735</v>
      </c>
      <c r="H27" s="20">
        <v>250945</v>
      </c>
      <c r="I27" s="20">
        <v>212973</v>
      </c>
      <c r="J27" s="20">
        <v>173474</v>
      </c>
      <c r="K27" s="20">
        <v>8631</v>
      </c>
      <c r="L27" s="20">
        <v>0</v>
      </c>
      <c r="M27" s="20">
        <f t="shared" si="0"/>
        <v>9625678</v>
      </c>
      <c r="O27" s="8"/>
    </row>
    <row r="28" spans="1:15">
      <c r="A28" s="6"/>
      <c r="C28" s="19" t="s">
        <v>40</v>
      </c>
      <c r="D28" s="20">
        <v>22977178</v>
      </c>
      <c r="E28" s="20">
        <v>10782515</v>
      </c>
      <c r="F28" s="20">
        <v>397983</v>
      </c>
      <c r="G28" s="20">
        <v>128807</v>
      </c>
      <c r="H28" s="20">
        <v>958165</v>
      </c>
      <c r="I28" s="20">
        <v>1060514</v>
      </c>
      <c r="J28" s="20">
        <v>863841</v>
      </c>
      <c r="K28" s="20">
        <v>32940</v>
      </c>
      <c r="L28" s="20">
        <v>1426558</v>
      </c>
      <c r="M28" s="20">
        <f t="shared" si="0"/>
        <v>38628501</v>
      </c>
      <c r="O28" s="8"/>
    </row>
    <row r="29" spans="1:15">
      <c r="A29" s="6"/>
      <c r="C29" s="19" t="s">
        <v>41</v>
      </c>
      <c r="D29" s="20">
        <v>51115845</v>
      </c>
      <c r="E29" s="20">
        <v>23987169</v>
      </c>
      <c r="F29" s="20">
        <v>885370</v>
      </c>
      <c r="G29" s="20">
        <v>286552</v>
      </c>
      <c r="H29" s="20">
        <v>2131569</v>
      </c>
      <c r="I29" s="20">
        <v>2520085</v>
      </c>
      <c r="J29" s="20">
        <v>2052735</v>
      </c>
      <c r="K29" s="20">
        <v>73278</v>
      </c>
      <c r="L29" s="20">
        <v>7825045</v>
      </c>
      <c r="M29" s="20">
        <f t="shared" si="0"/>
        <v>90877648</v>
      </c>
      <c r="O29" s="8"/>
    </row>
    <row r="30" spans="1:15">
      <c r="A30" s="6"/>
      <c r="C30" s="19" t="s">
        <v>42</v>
      </c>
      <c r="D30" s="20">
        <v>6891998</v>
      </c>
      <c r="E30" s="20">
        <v>3234212</v>
      </c>
      <c r="F30" s="20">
        <v>119374</v>
      </c>
      <c r="G30" s="20">
        <v>38635</v>
      </c>
      <c r="H30" s="20">
        <v>287401</v>
      </c>
      <c r="I30" s="20">
        <v>232203</v>
      </c>
      <c r="J30" s="20">
        <v>189141</v>
      </c>
      <c r="K30" s="20">
        <v>9882</v>
      </c>
      <c r="L30" s="20">
        <v>0</v>
      </c>
      <c r="M30" s="20">
        <f t="shared" si="0"/>
        <v>11002846</v>
      </c>
      <c r="O30" s="8"/>
    </row>
    <row r="31" spans="1:15">
      <c r="A31" s="6"/>
      <c r="C31" s="19" t="s">
        <v>43</v>
      </c>
      <c r="D31" s="20">
        <v>15522719</v>
      </c>
      <c r="E31" s="20">
        <v>7284357</v>
      </c>
      <c r="F31" s="20">
        <v>268867</v>
      </c>
      <c r="G31" s="20">
        <v>87019</v>
      </c>
      <c r="H31" s="20">
        <v>647307</v>
      </c>
      <c r="I31" s="20">
        <v>877360</v>
      </c>
      <c r="J31" s="20">
        <v>714653</v>
      </c>
      <c r="K31" s="20">
        <v>22257</v>
      </c>
      <c r="L31" s="20">
        <v>0</v>
      </c>
      <c r="M31" s="20">
        <f t="shared" si="0"/>
        <v>25424539</v>
      </c>
      <c r="O31" s="8"/>
    </row>
    <row r="32" spans="1:15">
      <c r="A32" s="6"/>
      <c r="C32" s="19" t="s">
        <v>44</v>
      </c>
      <c r="D32" s="20">
        <v>13889737</v>
      </c>
      <c r="E32" s="20">
        <v>6518046</v>
      </c>
      <c r="F32" s="20">
        <v>240581</v>
      </c>
      <c r="G32" s="20">
        <v>77864</v>
      </c>
      <c r="H32" s="20">
        <v>579213</v>
      </c>
      <c r="I32" s="20">
        <v>584706</v>
      </c>
      <c r="J32" s="20">
        <v>476271</v>
      </c>
      <c r="K32" s="20">
        <v>19908</v>
      </c>
      <c r="L32" s="20">
        <v>679140</v>
      </c>
      <c r="M32" s="20">
        <f t="shared" si="0"/>
        <v>23065466</v>
      </c>
      <c r="O32" s="8"/>
    </row>
    <row r="33" spans="1:15">
      <c r="A33" s="6"/>
      <c r="C33" s="19" t="s">
        <v>45</v>
      </c>
      <c r="D33" s="20">
        <v>28989163</v>
      </c>
      <c r="E33" s="20">
        <v>13603764</v>
      </c>
      <c r="F33" s="20">
        <v>502116</v>
      </c>
      <c r="G33" s="20">
        <v>162511</v>
      </c>
      <c r="H33" s="20">
        <v>1208866</v>
      </c>
      <c r="I33" s="20">
        <v>2008589</v>
      </c>
      <c r="J33" s="20">
        <v>1636094</v>
      </c>
      <c r="K33" s="20">
        <v>41556</v>
      </c>
      <c r="L33" s="20">
        <v>0</v>
      </c>
      <c r="M33" s="20">
        <f t="shared" si="0"/>
        <v>48152659</v>
      </c>
      <c r="O33" s="8"/>
    </row>
    <row r="34" spans="1:15">
      <c r="A34" s="6"/>
      <c r="C34" s="19" t="s">
        <v>46</v>
      </c>
      <c r="D34" s="20">
        <v>9602810</v>
      </c>
      <c r="E34" s="20">
        <v>4506317</v>
      </c>
      <c r="F34" s="20">
        <v>166330</v>
      </c>
      <c r="G34" s="20">
        <v>53833</v>
      </c>
      <c r="H34" s="20">
        <v>400444</v>
      </c>
      <c r="I34" s="20">
        <v>537006</v>
      </c>
      <c r="J34" s="20">
        <v>437417</v>
      </c>
      <c r="K34" s="20">
        <v>13770</v>
      </c>
      <c r="L34" s="20">
        <v>89874</v>
      </c>
      <c r="M34" s="20">
        <f t="shared" si="0"/>
        <v>15807801</v>
      </c>
      <c r="O34" s="8"/>
    </row>
    <row r="35" spans="1:15">
      <c r="A35" s="6"/>
      <c r="C35" s="19" t="s">
        <v>47</v>
      </c>
      <c r="D35" s="20">
        <v>41786223</v>
      </c>
      <c r="E35" s="20">
        <v>19609051</v>
      </c>
      <c r="F35" s="20">
        <v>723772</v>
      </c>
      <c r="G35" s="20">
        <v>234250</v>
      </c>
      <c r="H35" s="20">
        <v>1742514</v>
      </c>
      <c r="I35" s="20">
        <v>1161598</v>
      </c>
      <c r="J35" s="20">
        <v>946180</v>
      </c>
      <c r="K35" s="20">
        <v>59904</v>
      </c>
      <c r="L35" s="20">
        <v>0</v>
      </c>
      <c r="M35" s="20">
        <f t="shared" si="0"/>
        <v>66263492</v>
      </c>
      <c r="O35" s="8"/>
    </row>
    <row r="36" spans="1:15">
      <c r="A36" s="6"/>
      <c r="C36" s="19" t="s">
        <v>48</v>
      </c>
      <c r="D36" s="20">
        <v>6516167</v>
      </c>
      <c r="E36" s="20">
        <v>3057845</v>
      </c>
      <c r="F36" s="20">
        <v>112865</v>
      </c>
      <c r="G36" s="20">
        <v>36530</v>
      </c>
      <c r="H36" s="20">
        <v>271726</v>
      </c>
      <c r="I36" s="20">
        <v>187419</v>
      </c>
      <c r="J36" s="20">
        <v>152662</v>
      </c>
      <c r="K36" s="20">
        <v>9342</v>
      </c>
      <c r="L36" s="20">
        <v>110341</v>
      </c>
      <c r="M36" s="20">
        <f t="shared" si="0"/>
        <v>10454897</v>
      </c>
      <c r="O36" s="8"/>
    </row>
    <row r="37" spans="1:15">
      <c r="A37" s="6"/>
      <c r="C37" s="19" t="s">
        <v>49</v>
      </c>
      <c r="D37" s="20">
        <v>4565163</v>
      </c>
      <c r="E37" s="20">
        <v>2142298</v>
      </c>
      <c r="F37" s="20">
        <v>79072</v>
      </c>
      <c r="G37" s="20">
        <v>25592</v>
      </c>
      <c r="H37" s="20">
        <v>190369</v>
      </c>
      <c r="I37" s="20">
        <v>143691</v>
      </c>
      <c r="J37" s="20">
        <v>117043</v>
      </c>
      <c r="K37" s="20">
        <v>6543</v>
      </c>
      <c r="L37" s="20">
        <v>9647</v>
      </c>
      <c r="M37" s="20">
        <f t="shared" si="0"/>
        <v>7279418</v>
      </c>
      <c r="O37" s="8"/>
    </row>
    <row r="38" spans="1:15">
      <c r="A38" s="6"/>
      <c r="C38" s="19" t="s">
        <v>50</v>
      </c>
      <c r="D38" s="20">
        <v>17147846</v>
      </c>
      <c r="E38" s="20">
        <v>8046982</v>
      </c>
      <c r="F38" s="20">
        <v>297015</v>
      </c>
      <c r="G38" s="20">
        <v>96128</v>
      </c>
      <c r="H38" s="20">
        <v>715078</v>
      </c>
      <c r="I38" s="20">
        <v>961593</v>
      </c>
      <c r="J38" s="20">
        <v>783265</v>
      </c>
      <c r="K38" s="20">
        <v>24579</v>
      </c>
      <c r="L38" s="20">
        <v>21606</v>
      </c>
      <c r="M38" s="20">
        <f t="shared" si="0"/>
        <v>28094092</v>
      </c>
      <c r="O38" s="8"/>
    </row>
    <row r="39" spans="1:15">
      <c r="A39" s="6"/>
      <c r="C39" s="19" t="s">
        <v>51</v>
      </c>
      <c r="D39" s="20">
        <v>4014111</v>
      </c>
      <c r="E39" s="20">
        <v>1883703</v>
      </c>
      <c r="F39" s="20">
        <v>69529</v>
      </c>
      <c r="G39" s="20">
        <v>22503</v>
      </c>
      <c r="H39" s="20">
        <v>167388</v>
      </c>
      <c r="I39" s="20">
        <v>132742</v>
      </c>
      <c r="J39" s="20">
        <v>108128</v>
      </c>
      <c r="K39" s="20">
        <v>5751</v>
      </c>
      <c r="L39" s="20">
        <v>0</v>
      </c>
      <c r="M39" s="20">
        <f t="shared" si="0"/>
        <v>6403855</v>
      </c>
      <c r="O39" s="8"/>
    </row>
    <row r="40" spans="1:15">
      <c r="A40" s="6"/>
      <c r="C40" s="19" t="s">
        <v>52</v>
      </c>
      <c r="D40" s="20">
        <v>12107869</v>
      </c>
      <c r="E40" s="20">
        <v>5681868</v>
      </c>
      <c r="F40" s="20">
        <v>209719</v>
      </c>
      <c r="G40" s="20">
        <v>67876</v>
      </c>
      <c r="H40" s="20">
        <v>504904</v>
      </c>
      <c r="I40" s="20">
        <v>455040</v>
      </c>
      <c r="J40" s="20">
        <v>370654</v>
      </c>
      <c r="K40" s="20">
        <v>17361</v>
      </c>
      <c r="L40" s="20">
        <v>949322</v>
      </c>
      <c r="M40" s="20">
        <f t="shared" si="0"/>
        <v>20364613</v>
      </c>
      <c r="O40" s="8"/>
    </row>
    <row r="41" spans="1:15">
      <c r="A41" s="6"/>
      <c r="C41" s="19" t="s">
        <v>53</v>
      </c>
      <c r="D41" s="20">
        <v>11081459</v>
      </c>
      <c r="E41" s="20">
        <v>5200203</v>
      </c>
      <c r="F41" s="20">
        <v>191940</v>
      </c>
      <c r="G41" s="20">
        <v>62122</v>
      </c>
      <c r="H41" s="20">
        <v>462104</v>
      </c>
      <c r="I41" s="20">
        <v>532835</v>
      </c>
      <c r="J41" s="20">
        <v>434020</v>
      </c>
      <c r="K41" s="20">
        <v>15885</v>
      </c>
      <c r="L41" s="20">
        <v>2954</v>
      </c>
      <c r="M41" s="20">
        <f t="shared" si="0"/>
        <v>17983522</v>
      </c>
      <c r="O41" s="8"/>
    </row>
    <row r="42" spans="1:15">
      <c r="A42" s="6"/>
      <c r="C42" s="19" t="s">
        <v>54</v>
      </c>
      <c r="D42" s="20">
        <v>6606440</v>
      </c>
      <c r="E42" s="20">
        <v>3100208</v>
      </c>
      <c r="F42" s="20">
        <v>114429</v>
      </c>
      <c r="G42" s="20">
        <v>37034</v>
      </c>
      <c r="H42" s="20">
        <v>275497</v>
      </c>
      <c r="I42" s="20">
        <v>218192</v>
      </c>
      <c r="J42" s="20">
        <v>177727</v>
      </c>
      <c r="K42" s="20">
        <v>9468</v>
      </c>
      <c r="L42" s="20">
        <v>433653</v>
      </c>
      <c r="M42" s="20">
        <f t="shared" si="0"/>
        <v>10972648</v>
      </c>
      <c r="O42" s="8"/>
    </row>
    <row r="43" spans="1:15">
      <c r="A43" s="6"/>
      <c r="C43" s="19" t="s">
        <v>55</v>
      </c>
      <c r="D43" s="20">
        <v>27357416</v>
      </c>
      <c r="E43" s="20">
        <v>12838036</v>
      </c>
      <c r="F43" s="20">
        <v>473853</v>
      </c>
      <c r="G43" s="20">
        <v>153364</v>
      </c>
      <c r="H43" s="20">
        <v>1140823</v>
      </c>
      <c r="I43" s="20">
        <v>1235446</v>
      </c>
      <c r="J43" s="20">
        <v>1006329</v>
      </c>
      <c r="K43" s="20">
        <v>39222</v>
      </c>
      <c r="L43" s="20">
        <v>0</v>
      </c>
      <c r="M43" s="20">
        <f t="shared" si="0"/>
        <v>44244489</v>
      </c>
      <c r="O43" s="8"/>
    </row>
    <row r="44" spans="1:15">
      <c r="A44" s="6"/>
      <c r="C44" s="19" t="s">
        <v>56</v>
      </c>
      <c r="D44" s="20">
        <v>11667348</v>
      </c>
      <c r="E44" s="20">
        <v>5475146</v>
      </c>
      <c r="F44" s="20">
        <v>202089</v>
      </c>
      <c r="G44" s="20">
        <v>65407</v>
      </c>
      <c r="H44" s="20">
        <v>486535</v>
      </c>
      <c r="I44" s="20">
        <v>673245</v>
      </c>
      <c r="J44" s="20">
        <v>548390</v>
      </c>
      <c r="K44" s="20">
        <v>16722</v>
      </c>
      <c r="L44" s="20">
        <v>0</v>
      </c>
      <c r="M44" s="20">
        <f t="shared" si="0"/>
        <v>19134882</v>
      </c>
      <c r="O44" s="8"/>
    </row>
    <row r="45" spans="1:15">
      <c r="A45" s="6"/>
      <c r="C45" s="19" t="s">
        <v>57</v>
      </c>
      <c r="D45" s="20">
        <v>28238388</v>
      </c>
      <c r="E45" s="20">
        <v>13251448</v>
      </c>
      <c r="F45" s="20">
        <v>489111</v>
      </c>
      <c r="G45" s="20">
        <v>158303</v>
      </c>
      <c r="H45" s="20">
        <v>1177560</v>
      </c>
      <c r="I45" s="20">
        <v>1706715</v>
      </c>
      <c r="J45" s="20">
        <v>1390202</v>
      </c>
      <c r="K45" s="20">
        <v>40482</v>
      </c>
      <c r="L45" s="20">
        <v>0</v>
      </c>
      <c r="M45" s="20">
        <f t="shared" si="0"/>
        <v>46452209</v>
      </c>
      <c r="O45" s="8"/>
    </row>
    <row r="46" spans="1:15">
      <c r="A46" s="6"/>
      <c r="C46" s="19" t="s">
        <v>58</v>
      </c>
      <c r="D46" s="20">
        <v>12534793</v>
      </c>
      <c r="E46" s="20">
        <v>5882211</v>
      </c>
      <c r="F46" s="20">
        <v>217112</v>
      </c>
      <c r="G46" s="20">
        <v>70268</v>
      </c>
      <c r="H46" s="20">
        <v>522707</v>
      </c>
      <c r="I46" s="20">
        <v>709598</v>
      </c>
      <c r="J46" s="20">
        <v>578002</v>
      </c>
      <c r="K46" s="20">
        <v>17973</v>
      </c>
      <c r="L46" s="20">
        <v>0</v>
      </c>
      <c r="M46" s="20">
        <f t="shared" si="0"/>
        <v>20532664</v>
      </c>
      <c r="O46" s="8"/>
    </row>
    <row r="47" spans="1:15">
      <c r="A47" s="6"/>
      <c r="C47" s="19" t="s">
        <v>59</v>
      </c>
      <c r="D47" s="20">
        <v>49295192</v>
      </c>
      <c r="E47" s="20">
        <v>23132791</v>
      </c>
      <c r="F47" s="20">
        <v>853833</v>
      </c>
      <c r="G47" s="20">
        <v>276344</v>
      </c>
      <c r="H47" s="20">
        <v>2055647</v>
      </c>
      <c r="I47" s="20">
        <v>2899775</v>
      </c>
      <c r="J47" s="20">
        <v>2362008</v>
      </c>
      <c r="K47" s="20">
        <v>70668</v>
      </c>
      <c r="L47" s="20">
        <v>453566</v>
      </c>
      <c r="M47" s="20">
        <f t="shared" si="0"/>
        <v>81399824</v>
      </c>
      <c r="O47" s="8"/>
    </row>
    <row r="48" spans="1:15">
      <c r="A48" s="6"/>
      <c r="C48" s="19" t="s">
        <v>60</v>
      </c>
      <c r="D48" s="20">
        <v>42845131</v>
      </c>
      <c r="E48" s="20">
        <v>20105963</v>
      </c>
      <c r="F48" s="20">
        <v>742112</v>
      </c>
      <c r="G48" s="20">
        <v>240187</v>
      </c>
      <c r="H48" s="20">
        <v>1786676</v>
      </c>
      <c r="I48" s="20">
        <v>2529096</v>
      </c>
      <c r="J48" s="20">
        <v>2060072</v>
      </c>
      <c r="K48" s="20">
        <v>61425</v>
      </c>
      <c r="L48" s="20">
        <v>6838806</v>
      </c>
      <c r="M48" s="20">
        <f t="shared" si="0"/>
        <v>77209468</v>
      </c>
      <c r="O48" s="8"/>
    </row>
    <row r="49" spans="1:15">
      <c r="A49" s="6"/>
      <c r="C49" s="19" t="s">
        <v>61</v>
      </c>
      <c r="D49" s="20">
        <v>16971504</v>
      </c>
      <c r="E49" s="20">
        <v>7964229</v>
      </c>
      <c r="F49" s="20">
        <v>293961</v>
      </c>
      <c r="G49" s="20">
        <v>95140</v>
      </c>
      <c r="H49" s="20">
        <v>707725</v>
      </c>
      <c r="I49" s="20">
        <v>913758</v>
      </c>
      <c r="J49" s="20">
        <v>744301</v>
      </c>
      <c r="K49" s="20">
        <v>24327</v>
      </c>
      <c r="L49" s="20">
        <v>0</v>
      </c>
      <c r="M49" s="20">
        <f t="shared" si="0"/>
        <v>27714945</v>
      </c>
      <c r="O49" s="8"/>
    </row>
    <row r="50" spans="1:15">
      <c r="A50" s="6"/>
      <c r="C50" s="19" t="s">
        <v>62</v>
      </c>
      <c r="D50" s="20">
        <v>4205711</v>
      </c>
      <c r="E50" s="20">
        <v>1973618</v>
      </c>
      <c r="F50" s="20">
        <v>72849</v>
      </c>
      <c r="G50" s="20">
        <v>23577</v>
      </c>
      <c r="H50" s="20">
        <v>175380</v>
      </c>
      <c r="I50" s="20">
        <v>143073</v>
      </c>
      <c r="J50" s="20">
        <v>116540</v>
      </c>
      <c r="K50" s="20">
        <v>6030</v>
      </c>
      <c r="L50" s="20">
        <v>309775</v>
      </c>
      <c r="M50" s="20">
        <f t="shared" si="0"/>
        <v>7026553</v>
      </c>
      <c r="O50" s="8"/>
    </row>
    <row r="51" spans="1:15">
      <c r="A51" s="6"/>
      <c r="C51" s="19" t="s">
        <v>63</v>
      </c>
      <c r="D51" s="20">
        <v>46643406</v>
      </c>
      <c r="E51" s="20">
        <v>21888383</v>
      </c>
      <c r="F51" s="20">
        <v>807903</v>
      </c>
      <c r="G51" s="20">
        <v>261480</v>
      </c>
      <c r="H51" s="20">
        <v>1945064</v>
      </c>
      <c r="I51" s="20">
        <v>2546397</v>
      </c>
      <c r="J51" s="20">
        <v>2074166</v>
      </c>
      <c r="K51" s="20">
        <v>66870</v>
      </c>
      <c r="L51" s="20">
        <v>5337568</v>
      </c>
      <c r="M51" s="20">
        <f t="shared" si="0"/>
        <v>81571237</v>
      </c>
      <c r="O51" s="8"/>
    </row>
    <row r="52" spans="1:15">
      <c r="A52" s="6"/>
      <c r="C52" s="19" t="s">
        <v>64</v>
      </c>
      <c r="D52" s="20">
        <v>2791305</v>
      </c>
      <c r="E52" s="20">
        <v>1309878</v>
      </c>
      <c r="F52" s="20">
        <v>48347</v>
      </c>
      <c r="G52" s="20">
        <v>15647</v>
      </c>
      <c r="H52" s="20">
        <v>116400</v>
      </c>
      <c r="I52" s="20">
        <v>82335</v>
      </c>
      <c r="J52" s="20">
        <v>67065</v>
      </c>
      <c r="K52" s="20">
        <v>4005</v>
      </c>
      <c r="L52" s="20">
        <v>0</v>
      </c>
      <c r="M52" s="20">
        <f t="shared" si="0"/>
        <v>4434982</v>
      </c>
      <c r="O52" s="8"/>
    </row>
    <row r="53" spans="1:15">
      <c r="A53" s="6"/>
      <c r="C53" s="19" t="s">
        <v>65</v>
      </c>
      <c r="D53" s="20">
        <v>12892865</v>
      </c>
      <c r="E53" s="20">
        <v>6050243</v>
      </c>
      <c r="F53" s="20">
        <v>223315</v>
      </c>
      <c r="G53" s="20">
        <v>72276</v>
      </c>
      <c r="H53" s="20">
        <v>537644</v>
      </c>
      <c r="I53" s="20">
        <v>652254</v>
      </c>
      <c r="J53" s="20">
        <v>531293</v>
      </c>
      <c r="K53" s="20">
        <v>18486</v>
      </c>
      <c r="L53" s="20">
        <v>1269759</v>
      </c>
      <c r="M53" s="20">
        <f t="shared" si="0"/>
        <v>22248135</v>
      </c>
      <c r="O53" s="8"/>
    </row>
    <row r="54" spans="1:15">
      <c r="A54" s="6"/>
      <c r="C54" s="19" t="s">
        <v>66</v>
      </c>
      <c r="D54" s="20">
        <v>9057608</v>
      </c>
      <c r="E54" s="20">
        <v>4250470</v>
      </c>
      <c r="F54" s="20">
        <v>156886</v>
      </c>
      <c r="G54" s="20">
        <v>50777</v>
      </c>
      <c r="H54" s="20">
        <v>377708</v>
      </c>
      <c r="I54" s="20">
        <v>399357</v>
      </c>
      <c r="J54" s="20">
        <v>325295</v>
      </c>
      <c r="K54" s="20">
        <v>12987</v>
      </c>
      <c r="L54" s="20">
        <v>1164261</v>
      </c>
      <c r="M54" s="20">
        <f t="shared" si="0"/>
        <v>15795349</v>
      </c>
      <c r="O54" s="8"/>
    </row>
    <row r="55" spans="1:15">
      <c r="A55" s="6"/>
      <c r="C55" s="19" t="s">
        <v>67</v>
      </c>
      <c r="D55" s="20">
        <v>8837823</v>
      </c>
      <c r="E55" s="20">
        <v>4147330</v>
      </c>
      <c r="F55" s="20">
        <v>153078</v>
      </c>
      <c r="G55" s="20">
        <v>49543</v>
      </c>
      <c r="H55" s="20">
        <v>368547</v>
      </c>
      <c r="I55" s="20">
        <v>344005</v>
      </c>
      <c r="J55" s="20">
        <v>280211</v>
      </c>
      <c r="K55" s="20">
        <v>12672</v>
      </c>
      <c r="L55" s="20">
        <v>590066</v>
      </c>
      <c r="M55" s="20">
        <f t="shared" si="0"/>
        <v>14783275</v>
      </c>
      <c r="O55" s="8"/>
    </row>
    <row r="56" spans="1:15">
      <c r="A56" s="6"/>
      <c r="C56" s="19" t="s">
        <v>68</v>
      </c>
      <c r="D56" s="20">
        <v>6941724</v>
      </c>
      <c r="E56" s="20">
        <v>3257550</v>
      </c>
      <c r="F56" s="20">
        <v>120236</v>
      </c>
      <c r="G56" s="20">
        <v>38914</v>
      </c>
      <c r="H56" s="20">
        <v>289477</v>
      </c>
      <c r="I56" s="20">
        <v>265079</v>
      </c>
      <c r="J56" s="20">
        <v>215922</v>
      </c>
      <c r="K56" s="20">
        <v>9954</v>
      </c>
      <c r="L56" s="20">
        <v>40969</v>
      </c>
      <c r="M56" s="20">
        <f t="shared" si="0"/>
        <v>11179825</v>
      </c>
      <c r="O56" s="8"/>
    </row>
    <row r="57" spans="1:15">
      <c r="A57" s="6"/>
      <c r="C57" s="19" t="s">
        <v>69</v>
      </c>
      <c r="D57" s="20">
        <v>22561511</v>
      </c>
      <c r="E57" s="20">
        <v>10587455</v>
      </c>
      <c r="F57" s="20">
        <v>390785</v>
      </c>
      <c r="G57" s="20">
        <v>126479</v>
      </c>
      <c r="H57" s="20">
        <v>940831</v>
      </c>
      <c r="I57" s="20">
        <v>1128276</v>
      </c>
      <c r="J57" s="20">
        <v>919032</v>
      </c>
      <c r="K57" s="20">
        <v>32346</v>
      </c>
      <c r="L57" s="20">
        <v>1618866</v>
      </c>
      <c r="M57" s="20">
        <f t="shared" si="0"/>
        <v>38305581</v>
      </c>
      <c r="O57" s="8"/>
    </row>
    <row r="58" spans="1:15">
      <c r="A58" s="6"/>
      <c r="C58" s="19" t="s">
        <v>70</v>
      </c>
      <c r="D58" s="20">
        <v>11713912</v>
      </c>
      <c r="E58" s="20">
        <v>5496996</v>
      </c>
      <c r="F58" s="20">
        <v>202895</v>
      </c>
      <c r="G58" s="20">
        <v>65667</v>
      </c>
      <c r="H58" s="20">
        <v>488476</v>
      </c>
      <c r="I58" s="20">
        <v>748149</v>
      </c>
      <c r="J58" s="20">
        <v>609405</v>
      </c>
      <c r="K58" s="20">
        <v>16794</v>
      </c>
      <c r="L58" s="20">
        <v>0</v>
      </c>
      <c r="M58" s="20">
        <f t="shared" si="0"/>
        <v>19342294</v>
      </c>
      <c r="O58" s="8"/>
    </row>
    <row r="59" spans="1:15">
      <c r="A59" s="6"/>
      <c r="C59" s="19" t="s">
        <v>71</v>
      </c>
      <c r="D59" s="20">
        <v>4342726</v>
      </c>
      <c r="E59" s="20">
        <v>2037916</v>
      </c>
      <c r="F59" s="20">
        <v>75219</v>
      </c>
      <c r="G59" s="20">
        <v>24344</v>
      </c>
      <c r="H59" s="20">
        <v>181096</v>
      </c>
      <c r="I59" s="20">
        <v>151854</v>
      </c>
      <c r="J59" s="20">
        <v>123691</v>
      </c>
      <c r="K59" s="20">
        <v>6228</v>
      </c>
      <c r="L59" s="20">
        <v>7270</v>
      </c>
      <c r="M59" s="20">
        <f t="shared" si="0"/>
        <v>6950344</v>
      </c>
      <c r="O59" s="8"/>
    </row>
    <row r="60" spans="1:15">
      <c r="A60" s="6"/>
      <c r="C60" s="19" t="s">
        <v>72</v>
      </c>
      <c r="D60" s="20">
        <v>38816103</v>
      </c>
      <c r="E60" s="20">
        <v>18215260</v>
      </c>
      <c r="F60" s="20">
        <v>672327</v>
      </c>
      <c r="G60" s="20">
        <v>217601</v>
      </c>
      <c r="H60" s="20">
        <v>1618662</v>
      </c>
      <c r="I60" s="20">
        <v>1555984</v>
      </c>
      <c r="J60" s="20">
        <v>1267429</v>
      </c>
      <c r="K60" s="20">
        <v>55647</v>
      </c>
      <c r="L60" s="20">
        <v>3965925</v>
      </c>
      <c r="M60" s="20">
        <f t="shared" si="0"/>
        <v>66384938</v>
      </c>
      <c r="O60" s="8"/>
    </row>
    <row r="61" spans="1:15">
      <c r="A61" s="6"/>
      <c r="C61" s="19" t="s">
        <v>73</v>
      </c>
      <c r="D61" s="20">
        <v>7752980</v>
      </c>
      <c r="E61" s="20">
        <v>3638245</v>
      </c>
      <c r="F61" s="20">
        <v>134288</v>
      </c>
      <c r="G61" s="20">
        <v>43463</v>
      </c>
      <c r="H61" s="20">
        <v>323303</v>
      </c>
      <c r="I61" s="20">
        <v>406337</v>
      </c>
      <c r="J61" s="20">
        <v>330981</v>
      </c>
      <c r="K61" s="20">
        <v>11115</v>
      </c>
      <c r="L61" s="20">
        <v>472539</v>
      </c>
      <c r="M61" s="20">
        <f t="shared" si="0"/>
        <v>13113251</v>
      </c>
      <c r="O61" s="8"/>
    </row>
    <row r="62" spans="1:15">
      <c r="A62" s="6"/>
      <c r="C62" s="19" t="s">
        <v>74</v>
      </c>
      <c r="D62" s="20">
        <v>33362229</v>
      </c>
      <c r="E62" s="20">
        <v>15655918</v>
      </c>
      <c r="F62" s="20">
        <v>577862</v>
      </c>
      <c r="G62" s="20">
        <v>187025</v>
      </c>
      <c r="H62" s="20">
        <v>1391228</v>
      </c>
      <c r="I62" s="20">
        <v>1547679</v>
      </c>
      <c r="J62" s="20">
        <v>1260662</v>
      </c>
      <c r="K62" s="20">
        <v>47826</v>
      </c>
      <c r="L62" s="20">
        <v>1913809</v>
      </c>
      <c r="M62" s="20">
        <f t="shared" si="0"/>
        <v>55944238</v>
      </c>
      <c r="O62" s="8"/>
    </row>
    <row r="63" spans="1:15">
      <c r="A63" s="6"/>
      <c r="C63" s="19" t="s">
        <v>75</v>
      </c>
      <c r="D63" s="20">
        <v>13621493</v>
      </c>
      <c r="E63" s="20">
        <v>6392167</v>
      </c>
      <c r="F63" s="20">
        <v>235935</v>
      </c>
      <c r="G63" s="20">
        <v>76361</v>
      </c>
      <c r="H63" s="20">
        <v>568025</v>
      </c>
      <c r="I63" s="20">
        <v>758545</v>
      </c>
      <c r="J63" s="20">
        <v>617873</v>
      </c>
      <c r="K63" s="20">
        <v>19530</v>
      </c>
      <c r="L63" s="20">
        <v>0</v>
      </c>
      <c r="M63" s="20">
        <f t="shared" si="0"/>
        <v>22289929</v>
      </c>
      <c r="O63" s="8"/>
    </row>
    <row r="64" spans="1:15">
      <c r="A64" s="6"/>
      <c r="C64" s="19" t="s">
        <v>76</v>
      </c>
      <c r="D64" s="20">
        <v>9646174</v>
      </c>
      <c r="E64" s="20">
        <v>4526667</v>
      </c>
      <c r="F64" s="20">
        <v>167079</v>
      </c>
      <c r="G64" s="20">
        <v>54076</v>
      </c>
      <c r="H64" s="20">
        <v>402252</v>
      </c>
      <c r="I64" s="20">
        <v>532068</v>
      </c>
      <c r="J64" s="20">
        <v>433394</v>
      </c>
      <c r="K64" s="20">
        <v>13824</v>
      </c>
      <c r="L64" s="20">
        <v>0</v>
      </c>
      <c r="M64" s="20">
        <f t="shared" si="0"/>
        <v>15775534</v>
      </c>
      <c r="O64" s="8"/>
    </row>
    <row r="65" spans="1:15">
      <c r="A65" s="6"/>
      <c r="C65" s="19" t="s">
        <v>77</v>
      </c>
      <c r="D65" s="20">
        <v>13346237</v>
      </c>
      <c r="E65" s="20">
        <v>6262998</v>
      </c>
      <c r="F65" s="20">
        <v>231168</v>
      </c>
      <c r="G65" s="20">
        <v>74817</v>
      </c>
      <c r="H65" s="20">
        <v>556545</v>
      </c>
      <c r="I65" s="20">
        <v>766173</v>
      </c>
      <c r="J65" s="20">
        <v>624086</v>
      </c>
      <c r="K65" s="20">
        <v>19134</v>
      </c>
      <c r="L65" s="20">
        <v>0</v>
      </c>
      <c r="M65" s="20">
        <f t="shared" si="0"/>
        <v>21881158</v>
      </c>
      <c r="O65" s="8"/>
    </row>
    <row r="66" spans="1:15">
      <c r="A66" s="6"/>
      <c r="C66" s="19" t="s">
        <v>78</v>
      </c>
      <c r="D66" s="20">
        <v>25317031</v>
      </c>
      <c r="E66" s="20">
        <v>11880541</v>
      </c>
      <c r="F66" s="20">
        <v>438513</v>
      </c>
      <c r="G66" s="20">
        <v>141924</v>
      </c>
      <c r="H66" s="20">
        <v>1055739</v>
      </c>
      <c r="I66" s="20">
        <v>1275992</v>
      </c>
      <c r="J66" s="20">
        <v>1039358</v>
      </c>
      <c r="K66" s="20">
        <v>36294</v>
      </c>
      <c r="L66" s="20">
        <v>0</v>
      </c>
      <c r="M66" s="20">
        <f t="shared" si="0"/>
        <v>41185392</v>
      </c>
      <c r="O66" s="8"/>
    </row>
    <row r="67" spans="1:15" ht="13.5" thickBot="1">
      <c r="A67" s="6"/>
      <c r="C67" s="19" t="s">
        <v>79</v>
      </c>
      <c r="D67" s="20">
        <v>108060371</v>
      </c>
      <c r="E67" s="20">
        <v>50709578</v>
      </c>
      <c r="F67" s="20">
        <v>1871687</v>
      </c>
      <c r="G67" s="20">
        <v>605791</v>
      </c>
      <c r="H67" s="20">
        <v>4506226</v>
      </c>
      <c r="I67" s="20">
        <v>5943154</v>
      </c>
      <c r="J67" s="20">
        <v>4841005</v>
      </c>
      <c r="K67" s="20">
        <v>154845</v>
      </c>
      <c r="L67" s="20">
        <v>14889338</v>
      </c>
      <c r="M67" s="20">
        <f t="shared" si="0"/>
        <v>191581995</v>
      </c>
      <c r="O67" s="8"/>
    </row>
    <row r="68" spans="1:15" ht="15.75" customHeight="1">
      <c r="A68" s="6"/>
      <c r="C68" s="22" t="s">
        <v>80</v>
      </c>
      <c r="D68" s="23">
        <f t="shared" ref="D68:L68" si="1">SUM(D10:D67)</f>
        <v>1259190387</v>
      </c>
      <c r="E68" s="23">
        <f t="shared" si="1"/>
        <v>590901166</v>
      </c>
      <c r="F68" s="23">
        <f t="shared" si="1"/>
        <v>21810215</v>
      </c>
      <c r="G68" s="23">
        <f t="shared" si="1"/>
        <v>7058929</v>
      </c>
      <c r="H68" s="23">
        <f t="shared" si="1"/>
        <v>52509191</v>
      </c>
      <c r="I68" s="23">
        <f t="shared" si="1"/>
        <v>65651189</v>
      </c>
      <c r="J68" s="23">
        <f t="shared" si="1"/>
        <v>53476119</v>
      </c>
      <c r="K68" s="23">
        <f t="shared" si="1"/>
        <v>1805112</v>
      </c>
      <c r="L68" s="23">
        <f t="shared" si="1"/>
        <v>101195403</v>
      </c>
      <c r="M68" s="23">
        <f>SUM(M10:M67)</f>
        <v>2153597711</v>
      </c>
      <c r="O68" s="8"/>
    </row>
    <row r="69" spans="1:15" ht="12" customHeight="1" thickBot="1">
      <c r="A69" s="6"/>
      <c r="C69" s="24"/>
      <c r="D69" s="25"/>
      <c r="E69" s="25"/>
      <c r="F69" s="25"/>
      <c r="G69" s="25"/>
      <c r="H69" s="25"/>
      <c r="I69" s="25"/>
      <c r="J69" s="26"/>
      <c r="K69" s="25"/>
      <c r="L69" s="25"/>
      <c r="M69" s="25"/>
      <c r="N69" s="5" t="s">
        <v>12</v>
      </c>
      <c r="O69" s="8"/>
    </row>
    <row r="70" spans="1:15" ht="0.75" customHeight="1" thickBot="1">
      <c r="A70" s="6"/>
      <c r="C70" s="27"/>
      <c r="D70" s="26"/>
      <c r="E70" s="27"/>
      <c r="F70" s="26"/>
      <c r="G70" s="26"/>
      <c r="H70" s="26"/>
      <c r="I70" s="26"/>
      <c r="J70" s="26"/>
      <c r="K70" s="26"/>
      <c r="L70" s="26"/>
      <c r="M70" s="26"/>
      <c r="O70" s="8"/>
    </row>
    <row r="71" spans="1:15" ht="6" customHeight="1">
      <c r="A71" s="6"/>
      <c r="C71" s="28"/>
      <c r="D71" s="29"/>
      <c r="E71" s="29"/>
      <c r="F71" s="29"/>
      <c r="G71" s="29"/>
      <c r="H71" s="29"/>
      <c r="I71" s="29"/>
      <c r="J71" s="29"/>
      <c r="K71" s="29"/>
      <c r="L71" s="29"/>
      <c r="M71" s="29"/>
      <c r="N71" s="28"/>
      <c r="O71" s="8"/>
    </row>
    <row r="72" spans="1:15" ht="7.5" customHeight="1" thickBot="1">
      <c r="A72" s="30"/>
      <c r="B72" s="31"/>
      <c r="C72" s="31"/>
      <c r="D72" s="31"/>
      <c r="E72" s="31"/>
      <c r="F72" s="31"/>
      <c r="G72" s="31"/>
      <c r="H72" s="31"/>
      <c r="I72" s="31"/>
      <c r="J72" s="31"/>
      <c r="K72" s="31"/>
      <c r="L72" s="31"/>
      <c r="M72" s="31"/>
      <c r="N72" s="31"/>
      <c r="O72" s="32"/>
    </row>
    <row r="73" spans="1:15" ht="13.5" thickTop="1">
      <c r="A73" s="28"/>
      <c r="B73" s="28"/>
    </row>
    <row r="74" spans="1:15">
      <c r="A74" s="28"/>
      <c r="B74" s="28"/>
    </row>
    <row r="75" spans="1:15">
      <c r="A75" s="28"/>
      <c r="B75" s="28"/>
    </row>
    <row r="76" spans="1:15">
      <c r="A76" s="28"/>
      <c r="B76" s="28"/>
    </row>
    <row r="77" spans="1:15">
      <c r="A77" s="28"/>
      <c r="B77" s="28"/>
    </row>
    <row r="78" spans="1:15">
      <c r="A78" s="28"/>
      <c r="B78" s="28"/>
    </row>
    <row r="79" spans="1:15">
      <c r="A79" s="28"/>
      <c r="B79" s="28"/>
    </row>
    <row r="80" spans="1:15">
      <c r="A80" s="28"/>
      <c r="B80" s="28"/>
    </row>
    <row r="81" spans="1:2">
      <c r="A81" s="28"/>
      <c r="B81" s="28"/>
    </row>
    <row r="82" spans="1:2">
      <c r="A82" s="28"/>
      <c r="B82" s="28"/>
    </row>
    <row r="83" spans="1:2">
      <c r="A83" s="28"/>
      <c r="B83" s="28"/>
    </row>
    <row r="84" spans="1:2">
      <c r="A84" s="28"/>
      <c r="B84" s="28"/>
    </row>
  </sheetData>
  <mergeCells count="5">
    <mergeCell ref="C2:M2"/>
    <mergeCell ref="C3:M3"/>
    <mergeCell ref="C4:M4"/>
    <mergeCell ref="C5:M5"/>
    <mergeCell ref="C6:M6"/>
  </mergeCells>
  <printOptions horizontalCentered="1" verticalCentered="1"/>
  <pageMargins left="0" right="0" top="0" bottom="0" header="0" footer="0"/>
  <pageSetup paperSize="9" scale="61" orientation="landscape" r:id="rId1"/>
  <headerFooter alignWithMargins="0">
    <oddFooter>FEDERACION.xls&amp;RPágina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ACUM JUL-SEP</vt:lpstr>
      <vt:lpstr>ACUM enero-SEP 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Medina</dc:creator>
  <cp:lastModifiedBy>Martin Medina</cp:lastModifiedBy>
  <cp:lastPrinted>2017-10-30T21:38:56Z</cp:lastPrinted>
  <dcterms:created xsi:type="dcterms:W3CDTF">2017-10-30T21:37:59Z</dcterms:created>
  <dcterms:modified xsi:type="dcterms:W3CDTF">2018-10-09T14:46:01Z</dcterms:modified>
</cp:coreProperties>
</file>