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45" windowWidth="16605" windowHeight="7995" activeTab="1"/>
  </bookViews>
  <sheets>
    <sheet name="ACUM ABR-JUN" sheetId="15" r:id="rId1"/>
    <sheet name="ACUMJUN" sheetId="16" r:id="rId2"/>
  </sheets>
  <definedNames>
    <definedName name="_xlnm.Print_Area" localSheetId="1">ACUMJUN!$A$1:$O$72</definedName>
    <definedName name="_xlnm.Database" localSheetId="0">#REF!</definedName>
    <definedName name="_xlnm.Database" localSheetId="1">#REF!</definedName>
    <definedName name="_xlnm.Database">#REF!</definedName>
    <definedName name="MODELOCEDULA" localSheetId="0">#REF!</definedName>
    <definedName name="MODELOCEDULA" localSheetId="1">#REF!</definedName>
    <definedName name="MODELOCEDULA">#REF!</definedName>
  </definedNames>
  <calcPr calcId="152511"/>
</workbook>
</file>

<file path=xl/calcChain.xml><?xml version="1.0" encoding="utf-8"?>
<calcChain xmlns="http://schemas.openxmlformats.org/spreadsheetml/2006/main">
  <c r="E68" i="16" l="1"/>
  <c r="F68" i="16"/>
  <c r="G68" i="16"/>
  <c r="H68" i="16"/>
  <c r="I68" i="16"/>
  <c r="J68" i="16"/>
  <c r="K68" i="16"/>
  <c r="L68" i="16"/>
  <c r="D68" i="16"/>
  <c r="E68" i="15"/>
  <c r="F68" i="15"/>
  <c r="G68" i="15"/>
  <c r="H68" i="15"/>
  <c r="I68" i="15"/>
  <c r="J68" i="15"/>
  <c r="K68" i="15"/>
  <c r="L68" i="15"/>
  <c r="D68" i="15"/>
  <c r="M11" i="15" l="1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10" i="15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10" i="16"/>
  <c r="M68" i="16" l="1"/>
  <c r="M68" i="15"/>
</calcChain>
</file>

<file path=xl/sharedStrings.xml><?xml version="1.0" encoding="utf-8"?>
<sst xmlns="http://schemas.openxmlformats.org/spreadsheetml/2006/main" count="174" uniqueCount="83">
  <si>
    <t>GOBIERNO DEL ESTADO DE ZACATECAS</t>
  </si>
  <si>
    <t>SECRETARÍA DE FINANZAS</t>
  </si>
  <si>
    <t>DIRECCIÓN DE CONTABILIDAD</t>
  </si>
  <si>
    <t>FONDO</t>
  </si>
  <si>
    <t xml:space="preserve">FOMENTO </t>
  </si>
  <si>
    <t>FONDO DE</t>
  </si>
  <si>
    <t>9/11 DEL IEPS</t>
  </si>
  <si>
    <t>COMPENSACIÓN</t>
  </si>
  <si>
    <t>TOTAL</t>
  </si>
  <si>
    <t xml:space="preserve"> </t>
  </si>
  <si>
    <t>GENERAL</t>
  </si>
  <si>
    <t>MUNICIPAL</t>
  </si>
  <si>
    <t>FISCALIZACIÓN</t>
  </si>
  <si>
    <t>COMP. 10 ENT.</t>
  </si>
  <si>
    <t>S/VENTA DIESEL</t>
  </si>
  <si>
    <t>ISAN</t>
  </si>
  <si>
    <t>ACUMULADO</t>
  </si>
  <si>
    <t>SUBSECRETARÍA DE EGRESOS</t>
  </si>
  <si>
    <t>I.E.P.S.</t>
  </si>
  <si>
    <t>I.S.A.N</t>
  </si>
  <si>
    <t>MUNICIPIOS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</si>
  <si>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</si>
  <si>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</si>
  <si>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</si>
  <si>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</si>
  <si>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</si>
  <si>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</si>
  <si>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</si>
  <si>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</si>
  <si>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</si>
  <si>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</si>
  <si>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</si>
  <si>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</si>
  <si>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</si>
  <si>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</si>
  <si>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</si>
  <si>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</si>
  <si>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</si>
  <si>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</si>
  <si>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</si>
  <si>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</si>
  <si>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</si>
  <si>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</si>
  <si>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</si>
  <si>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</si>
  <si>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</si>
  <si>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</si>
  <si>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</si>
  <si>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</si>
  <si>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</si>
  <si>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</si>
  <si>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</si>
  <si>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</si>
  <si>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</si>
  <si>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</si>
  <si>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</si>
  <si>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</si>
  <si>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</si>
  <si>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</si>
  <si>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</si>
  <si>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</si>
  <si>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</si>
  <si>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</si>
  <si>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</si>
  <si>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</si>
  <si>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</si>
  <si>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</si>
  <si>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</si>
  <si>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</si>
  <si>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</si>
  <si>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</si>
  <si>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</si>
  <si>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</si>
  <si>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</si>
  <si>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</si>
  <si>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</si>
  <si>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</si>
  <si>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</si>
  <si>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</si>
  <si>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</si>
  <si>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ISR</t>
  </si>
  <si>
    <t>IMPORTE TRANSFERIDO A LOS MUNICIPIOS DE ABRIL A JUNIO DEL AÑO 2018</t>
  </si>
  <si>
    <t xml:space="preserve">IMPORTE TRANSFERIDO A LOS MUNICIPIOS DE ENERO A JUNIO DEL AÑO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</si>
</sst>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_([$€-2]* #,##0.00_);_([$€-2]* \(#,##0.00\);_([$€-2]* &quot;-&quot;??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b/>
      <sz val="10"/>
      <name val="CG Omega"/>
      <family val="2"/>
    </font>
    <font>
      <sz val="12"/>
      <name val="CG Omega"/>
      <family val="2"/>
    </font>
    <font>
      <sz val="16"/>
      <name val="CG Omega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5" applyFont="1" applyFill="1" applyBorder="1"/>
    <xf numFmtId="0" fontId="2" fillId="2" borderId="2" xfId="5" applyFont="1" applyFill="1" applyBorder="1"/>
    <xf numFmtId="0" fontId="5" fillId="2" borderId="2" xfId="5" applyFont="1" applyFill="1" applyBorder="1"/>
    <xf numFmtId="0" fontId="2" fillId="2" borderId="3" xfId="5" applyFont="1" applyFill="1" applyBorder="1"/>
    <xf numFmtId="0" fontId="2" fillId="0" borderId="0" xfId="5" applyFont="1"/>
    <xf numFmtId="0" fontId="2" fillId="2" borderId="4" xfId="5" applyFont="1" applyFill="1" applyBorder="1"/>
    <xf numFmtId="0" fontId="2" fillId="5" borderId="0" xfId="5" applyFont="1" applyFill="1" applyBorder="1"/>
    <xf numFmtId="0" fontId="2" fillId="2" borderId="5" xfId="5" applyFont="1" applyFill="1" applyBorder="1"/>
    <xf numFmtId="0" fontId="5" fillId="4" borderId="6" xfId="5" applyFont="1" applyFill="1" applyBorder="1" applyAlignment="1">
      <alignment horizontal="center"/>
    </xf>
    <xf numFmtId="0" fontId="5" fillId="4" borderId="7" xfId="5" applyFont="1" applyFill="1" applyBorder="1" applyAlignment="1">
      <alignment horizontal="center"/>
    </xf>
    <xf numFmtId="0" fontId="5" fillId="4" borderId="12" xfId="5" applyFont="1" applyFill="1" applyBorder="1" applyAlignment="1">
      <alignment horizontal="center"/>
    </xf>
    <xf numFmtId="0" fontId="4" fillId="4" borderId="7" xfId="5" applyFont="1" applyFill="1" applyBorder="1" applyAlignment="1" applyProtection="1">
      <alignment horizontal="center"/>
    </xf>
    <xf numFmtId="0" fontId="4" fillId="4" borderId="6" xfId="5" applyFont="1" applyFill="1" applyBorder="1" applyAlignment="1" applyProtection="1">
      <alignment horizontal="center"/>
    </xf>
    <xf numFmtId="0" fontId="5" fillId="4" borderId="10" xfId="5" applyFont="1" applyFill="1" applyBorder="1" applyAlignment="1">
      <alignment horizontal="center"/>
    </xf>
    <xf numFmtId="0" fontId="5" fillId="4" borderId="11" xfId="5" applyFont="1" applyFill="1" applyBorder="1" applyAlignment="1">
      <alignment horizontal="center"/>
    </xf>
    <xf numFmtId="0" fontId="5" fillId="4" borderId="13" xfId="5" applyFont="1" applyFill="1" applyBorder="1" applyAlignment="1">
      <alignment horizontal="center"/>
    </xf>
    <xf numFmtId="0" fontId="4" fillId="4" borderId="11" xfId="5" applyFont="1" applyFill="1" applyBorder="1" applyAlignment="1" applyProtection="1">
      <alignment horizontal="center"/>
    </xf>
    <xf numFmtId="0" fontId="4" fillId="4" borderId="10" xfId="5" applyFont="1" applyFill="1" applyBorder="1" applyAlignment="1" applyProtection="1">
      <alignment horizontal="center"/>
    </xf>
    <xf numFmtId="0" fontId="5" fillId="0" borderId="7" xfId="5" applyFont="1" applyBorder="1" applyAlignment="1">
      <alignment horizontal="center"/>
    </xf>
    <xf numFmtId="4" fontId="5" fillId="0" borderId="7" xfId="5" applyNumberFormat="1" applyFont="1" applyBorder="1"/>
    <xf numFmtId="0" fontId="5" fillId="0" borderId="11" xfId="5" applyFont="1" applyBorder="1" applyAlignment="1">
      <alignment horizontal="center"/>
    </xf>
    <xf numFmtId="165" fontId="5" fillId="0" borderId="11" xfId="5" applyNumberFormat="1" applyFont="1" applyBorder="1"/>
    <xf numFmtId="0" fontId="5" fillId="0" borderId="11" xfId="5" applyFont="1" applyBorder="1"/>
    <xf numFmtId="0" fontId="2" fillId="0" borderId="11" xfId="5" applyFont="1" applyBorder="1"/>
    <xf numFmtId="0" fontId="9" fillId="0" borderId="0" xfId="5"/>
    <xf numFmtId="165" fontId="9" fillId="0" borderId="0" xfId="5" applyNumberFormat="1"/>
    <xf numFmtId="0" fontId="9" fillId="2" borderId="14" xfId="5" applyFill="1" applyBorder="1"/>
    <xf numFmtId="0" fontId="9" fillId="2" borderId="15" xfId="5" applyFill="1" applyBorder="1"/>
    <xf numFmtId="0" fontId="9" fillId="2" borderId="16" xfId="5" applyFill="1" applyBorder="1"/>
    <xf numFmtId="0" fontId="5" fillId="0" borderId="0" xfId="5" applyFont="1"/>
    <xf numFmtId="0" fontId="5" fillId="5" borderId="8" xfId="5" applyFont="1" applyFill="1" applyBorder="1" applyProtection="1">
      <protection locked="0"/>
    </xf>
    <xf numFmtId="4" fontId="5" fillId="5" borderId="9" xfId="6" applyNumberFormat="1" applyFont="1" applyFill="1" applyBorder="1" applyProtection="1">
      <protection locked="0"/>
    </xf>
    <xf numFmtId="165" fontId="5" fillId="5" borderId="9" xfId="5" applyNumberFormat="1" applyFont="1" applyFill="1" applyBorder="1"/>
    <xf numFmtId="164" fontId="5" fillId="0" borderId="0" xfId="4" applyFont="1"/>
    <xf numFmtId="0" fontId="7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2" fillId="0" borderId="0" xfId="5" applyFont="1" applyAlignment="1">
      <alignment horizontal="center"/>
    </xf>
    <xf numFmtId="0" fontId="3" fillId="3" borderId="0" xfId="5" applyFont="1" applyFill="1" applyAlignment="1">
      <alignment horizontal="center"/>
    </xf>
  </cellXfs>
  <cellStyles count="8">
    <cellStyle name="Euro" xfId="3"/>
    <cellStyle name="Millares" xfId="4" builtinId="3"/>
    <cellStyle name="Millares 2" xfId="2"/>
    <cellStyle name="Millares 3" xfId="6"/>
    <cellStyle name="Millares 4" xfId="7"/>
    <cellStyle name="Normal" xfId="0" builtinId="0"/>
    <cellStyle name="Normal 2" xfId="1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view="pageBreakPreview" topLeftCell="A19" zoomScale="75" zoomScaleNormal="100" workbookViewId="0">
      <selection activeCell="D68" sqref="D68:L68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4" width="17.5703125" style="30" customWidth="1"/>
    <col min="5" max="5" width="19.28515625" style="5" customWidth="1"/>
    <col min="6" max="7" width="19.140625" style="30" customWidth="1"/>
    <col min="8" max="8" width="19" style="30" customWidth="1"/>
    <col min="9" max="9" width="18.7109375" style="30" customWidth="1"/>
    <col min="10" max="10" width="19" style="30" customWidth="1"/>
    <col min="11" max="12" width="18.85546875" style="30" customWidth="1"/>
    <col min="13" max="13" width="19.140625" style="30" customWidth="1"/>
    <col min="14" max="14" width="4" style="5" customWidth="1"/>
    <col min="15" max="15" width="1.28515625" style="5" customWidth="1"/>
    <col min="16" max="254" width="11.42578125" style="5"/>
    <col min="255" max="255" width="1.140625" style="5" customWidth="1"/>
    <col min="256" max="256" width="3.85546875" style="5" customWidth="1"/>
    <col min="257" max="257" width="33" style="5" customWidth="1"/>
    <col min="258" max="258" width="17.5703125" style="5" customWidth="1"/>
    <col min="259" max="259" width="19.28515625" style="5" customWidth="1"/>
    <col min="260" max="261" width="19.140625" style="5" customWidth="1"/>
    <col min="262" max="262" width="19" style="5" customWidth="1"/>
    <col min="263" max="263" width="18.7109375" style="5" customWidth="1"/>
    <col min="264" max="264" width="19" style="5" customWidth="1"/>
    <col min="265" max="266" width="18.85546875" style="5" customWidth="1"/>
    <col min="267" max="267" width="19.140625" style="5" customWidth="1"/>
    <col min="268" max="268" width="4" style="5" customWidth="1"/>
    <col min="269" max="269" width="1.28515625" style="5" customWidth="1"/>
    <col min="270" max="510" width="11.42578125" style="5"/>
    <col min="511" max="511" width="1.140625" style="5" customWidth="1"/>
    <col min="512" max="512" width="3.85546875" style="5" customWidth="1"/>
    <col min="513" max="513" width="33" style="5" customWidth="1"/>
    <col min="514" max="514" width="17.5703125" style="5" customWidth="1"/>
    <col min="515" max="515" width="19.28515625" style="5" customWidth="1"/>
    <col min="516" max="517" width="19.140625" style="5" customWidth="1"/>
    <col min="518" max="518" width="19" style="5" customWidth="1"/>
    <col min="519" max="519" width="18.7109375" style="5" customWidth="1"/>
    <col min="520" max="520" width="19" style="5" customWidth="1"/>
    <col min="521" max="522" width="18.85546875" style="5" customWidth="1"/>
    <col min="523" max="523" width="19.140625" style="5" customWidth="1"/>
    <col min="524" max="524" width="4" style="5" customWidth="1"/>
    <col min="525" max="525" width="1.28515625" style="5" customWidth="1"/>
    <col min="526" max="766" width="11.42578125" style="5"/>
    <col min="767" max="767" width="1.140625" style="5" customWidth="1"/>
    <col min="768" max="768" width="3.85546875" style="5" customWidth="1"/>
    <col min="769" max="769" width="33" style="5" customWidth="1"/>
    <col min="770" max="770" width="17.5703125" style="5" customWidth="1"/>
    <col min="771" max="771" width="19.28515625" style="5" customWidth="1"/>
    <col min="772" max="773" width="19.140625" style="5" customWidth="1"/>
    <col min="774" max="774" width="19" style="5" customWidth="1"/>
    <col min="775" max="775" width="18.7109375" style="5" customWidth="1"/>
    <col min="776" max="776" width="19" style="5" customWidth="1"/>
    <col min="777" max="778" width="18.85546875" style="5" customWidth="1"/>
    <col min="779" max="779" width="19.140625" style="5" customWidth="1"/>
    <col min="780" max="780" width="4" style="5" customWidth="1"/>
    <col min="781" max="781" width="1.28515625" style="5" customWidth="1"/>
    <col min="782" max="1022" width="11.42578125" style="5"/>
    <col min="1023" max="1023" width="1.140625" style="5" customWidth="1"/>
    <col min="1024" max="1024" width="3.85546875" style="5" customWidth="1"/>
    <col min="1025" max="1025" width="33" style="5" customWidth="1"/>
    <col min="1026" max="1026" width="17.5703125" style="5" customWidth="1"/>
    <col min="1027" max="1027" width="19.28515625" style="5" customWidth="1"/>
    <col min="1028" max="1029" width="19.140625" style="5" customWidth="1"/>
    <col min="1030" max="1030" width="19" style="5" customWidth="1"/>
    <col min="1031" max="1031" width="18.7109375" style="5" customWidth="1"/>
    <col min="1032" max="1032" width="19" style="5" customWidth="1"/>
    <col min="1033" max="1034" width="18.85546875" style="5" customWidth="1"/>
    <col min="1035" max="1035" width="19.140625" style="5" customWidth="1"/>
    <col min="1036" max="1036" width="4" style="5" customWidth="1"/>
    <col min="1037" max="1037" width="1.28515625" style="5" customWidth="1"/>
    <col min="1038" max="1278" width="11.42578125" style="5"/>
    <col min="1279" max="1279" width="1.140625" style="5" customWidth="1"/>
    <col min="1280" max="1280" width="3.85546875" style="5" customWidth="1"/>
    <col min="1281" max="1281" width="33" style="5" customWidth="1"/>
    <col min="1282" max="1282" width="17.5703125" style="5" customWidth="1"/>
    <col min="1283" max="1283" width="19.28515625" style="5" customWidth="1"/>
    <col min="1284" max="1285" width="19.140625" style="5" customWidth="1"/>
    <col min="1286" max="1286" width="19" style="5" customWidth="1"/>
    <col min="1287" max="1287" width="18.7109375" style="5" customWidth="1"/>
    <col min="1288" max="1288" width="19" style="5" customWidth="1"/>
    <col min="1289" max="1290" width="18.85546875" style="5" customWidth="1"/>
    <col min="1291" max="1291" width="19.140625" style="5" customWidth="1"/>
    <col min="1292" max="1292" width="4" style="5" customWidth="1"/>
    <col min="1293" max="1293" width="1.28515625" style="5" customWidth="1"/>
    <col min="1294" max="1534" width="11.42578125" style="5"/>
    <col min="1535" max="1535" width="1.140625" style="5" customWidth="1"/>
    <col min="1536" max="1536" width="3.85546875" style="5" customWidth="1"/>
    <col min="1537" max="1537" width="33" style="5" customWidth="1"/>
    <col min="1538" max="1538" width="17.5703125" style="5" customWidth="1"/>
    <col min="1539" max="1539" width="19.28515625" style="5" customWidth="1"/>
    <col min="1540" max="1541" width="19.140625" style="5" customWidth="1"/>
    <col min="1542" max="1542" width="19" style="5" customWidth="1"/>
    <col min="1543" max="1543" width="18.7109375" style="5" customWidth="1"/>
    <col min="1544" max="1544" width="19" style="5" customWidth="1"/>
    <col min="1545" max="1546" width="18.85546875" style="5" customWidth="1"/>
    <col min="1547" max="1547" width="19.140625" style="5" customWidth="1"/>
    <col min="1548" max="1548" width="4" style="5" customWidth="1"/>
    <col min="1549" max="1549" width="1.28515625" style="5" customWidth="1"/>
    <col min="1550" max="1790" width="11.42578125" style="5"/>
    <col min="1791" max="1791" width="1.140625" style="5" customWidth="1"/>
    <col min="1792" max="1792" width="3.85546875" style="5" customWidth="1"/>
    <col min="1793" max="1793" width="33" style="5" customWidth="1"/>
    <col min="1794" max="1794" width="17.5703125" style="5" customWidth="1"/>
    <col min="1795" max="1795" width="19.28515625" style="5" customWidth="1"/>
    <col min="1796" max="1797" width="19.140625" style="5" customWidth="1"/>
    <col min="1798" max="1798" width="19" style="5" customWidth="1"/>
    <col min="1799" max="1799" width="18.7109375" style="5" customWidth="1"/>
    <col min="1800" max="1800" width="19" style="5" customWidth="1"/>
    <col min="1801" max="1802" width="18.85546875" style="5" customWidth="1"/>
    <col min="1803" max="1803" width="19.140625" style="5" customWidth="1"/>
    <col min="1804" max="1804" width="4" style="5" customWidth="1"/>
    <col min="1805" max="1805" width="1.28515625" style="5" customWidth="1"/>
    <col min="1806" max="2046" width="11.42578125" style="5"/>
    <col min="2047" max="2047" width="1.140625" style="5" customWidth="1"/>
    <col min="2048" max="2048" width="3.85546875" style="5" customWidth="1"/>
    <col min="2049" max="2049" width="33" style="5" customWidth="1"/>
    <col min="2050" max="2050" width="17.5703125" style="5" customWidth="1"/>
    <col min="2051" max="2051" width="19.28515625" style="5" customWidth="1"/>
    <col min="2052" max="2053" width="19.140625" style="5" customWidth="1"/>
    <col min="2054" max="2054" width="19" style="5" customWidth="1"/>
    <col min="2055" max="2055" width="18.7109375" style="5" customWidth="1"/>
    <col min="2056" max="2056" width="19" style="5" customWidth="1"/>
    <col min="2057" max="2058" width="18.85546875" style="5" customWidth="1"/>
    <col min="2059" max="2059" width="19.140625" style="5" customWidth="1"/>
    <col min="2060" max="2060" width="4" style="5" customWidth="1"/>
    <col min="2061" max="2061" width="1.28515625" style="5" customWidth="1"/>
    <col min="2062" max="2302" width="11.42578125" style="5"/>
    <col min="2303" max="2303" width="1.140625" style="5" customWidth="1"/>
    <col min="2304" max="2304" width="3.85546875" style="5" customWidth="1"/>
    <col min="2305" max="2305" width="33" style="5" customWidth="1"/>
    <col min="2306" max="2306" width="17.5703125" style="5" customWidth="1"/>
    <col min="2307" max="2307" width="19.28515625" style="5" customWidth="1"/>
    <col min="2308" max="2309" width="19.140625" style="5" customWidth="1"/>
    <col min="2310" max="2310" width="19" style="5" customWidth="1"/>
    <col min="2311" max="2311" width="18.7109375" style="5" customWidth="1"/>
    <col min="2312" max="2312" width="19" style="5" customWidth="1"/>
    <col min="2313" max="2314" width="18.85546875" style="5" customWidth="1"/>
    <col min="2315" max="2315" width="19.140625" style="5" customWidth="1"/>
    <col min="2316" max="2316" width="4" style="5" customWidth="1"/>
    <col min="2317" max="2317" width="1.28515625" style="5" customWidth="1"/>
    <col min="2318" max="2558" width="11.42578125" style="5"/>
    <col min="2559" max="2559" width="1.140625" style="5" customWidth="1"/>
    <col min="2560" max="2560" width="3.85546875" style="5" customWidth="1"/>
    <col min="2561" max="2561" width="33" style="5" customWidth="1"/>
    <col min="2562" max="2562" width="17.5703125" style="5" customWidth="1"/>
    <col min="2563" max="2563" width="19.28515625" style="5" customWidth="1"/>
    <col min="2564" max="2565" width="19.140625" style="5" customWidth="1"/>
    <col min="2566" max="2566" width="19" style="5" customWidth="1"/>
    <col min="2567" max="2567" width="18.7109375" style="5" customWidth="1"/>
    <col min="2568" max="2568" width="19" style="5" customWidth="1"/>
    <col min="2569" max="2570" width="18.85546875" style="5" customWidth="1"/>
    <col min="2571" max="2571" width="19.140625" style="5" customWidth="1"/>
    <col min="2572" max="2572" width="4" style="5" customWidth="1"/>
    <col min="2573" max="2573" width="1.28515625" style="5" customWidth="1"/>
    <col min="2574" max="2814" width="11.42578125" style="5"/>
    <col min="2815" max="2815" width="1.140625" style="5" customWidth="1"/>
    <col min="2816" max="2816" width="3.85546875" style="5" customWidth="1"/>
    <col min="2817" max="2817" width="33" style="5" customWidth="1"/>
    <col min="2818" max="2818" width="17.5703125" style="5" customWidth="1"/>
    <col min="2819" max="2819" width="19.28515625" style="5" customWidth="1"/>
    <col min="2820" max="2821" width="19.140625" style="5" customWidth="1"/>
    <col min="2822" max="2822" width="19" style="5" customWidth="1"/>
    <col min="2823" max="2823" width="18.7109375" style="5" customWidth="1"/>
    <col min="2824" max="2824" width="19" style="5" customWidth="1"/>
    <col min="2825" max="2826" width="18.85546875" style="5" customWidth="1"/>
    <col min="2827" max="2827" width="19.140625" style="5" customWidth="1"/>
    <col min="2828" max="2828" width="4" style="5" customWidth="1"/>
    <col min="2829" max="2829" width="1.28515625" style="5" customWidth="1"/>
    <col min="2830" max="3070" width="11.42578125" style="5"/>
    <col min="3071" max="3071" width="1.140625" style="5" customWidth="1"/>
    <col min="3072" max="3072" width="3.85546875" style="5" customWidth="1"/>
    <col min="3073" max="3073" width="33" style="5" customWidth="1"/>
    <col min="3074" max="3074" width="17.5703125" style="5" customWidth="1"/>
    <col min="3075" max="3075" width="19.28515625" style="5" customWidth="1"/>
    <col min="3076" max="3077" width="19.140625" style="5" customWidth="1"/>
    <col min="3078" max="3078" width="19" style="5" customWidth="1"/>
    <col min="3079" max="3079" width="18.7109375" style="5" customWidth="1"/>
    <col min="3080" max="3080" width="19" style="5" customWidth="1"/>
    <col min="3081" max="3082" width="18.85546875" style="5" customWidth="1"/>
    <col min="3083" max="3083" width="19.140625" style="5" customWidth="1"/>
    <col min="3084" max="3084" width="4" style="5" customWidth="1"/>
    <col min="3085" max="3085" width="1.28515625" style="5" customWidth="1"/>
    <col min="3086" max="3326" width="11.42578125" style="5"/>
    <col min="3327" max="3327" width="1.140625" style="5" customWidth="1"/>
    <col min="3328" max="3328" width="3.85546875" style="5" customWidth="1"/>
    <col min="3329" max="3329" width="33" style="5" customWidth="1"/>
    <col min="3330" max="3330" width="17.5703125" style="5" customWidth="1"/>
    <col min="3331" max="3331" width="19.28515625" style="5" customWidth="1"/>
    <col min="3332" max="3333" width="19.140625" style="5" customWidth="1"/>
    <col min="3334" max="3334" width="19" style="5" customWidth="1"/>
    <col min="3335" max="3335" width="18.7109375" style="5" customWidth="1"/>
    <col min="3336" max="3336" width="19" style="5" customWidth="1"/>
    <col min="3337" max="3338" width="18.85546875" style="5" customWidth="1"/>
    <col min="3339" max="3339" width="19.140625" style="5" customWidth="1"/>
    <col min="3340" max="3340" width="4" style="5" customWidth="1"/>
    <col min="3341" max="3341" width="1.28515625" style="5" customWidth="1"/>
    <col min="3342" max="3582" width="11.42578125" style="5"/>
    <col min="3583" max="3583" width="1.140625" style="5" customWidth="1"/>
    <col min="3584" max="3584" width="3.85546875" style="5" customWidth="1"/>
    <col min="3585" max="3585" width="33" style="5" customWidth="1"/>
    <col min="3586" max="3586" width="17.5703125" style="5" customWidth="1"/>
    <col min="3587" max="3587" width="19.28515625" style="5" customWidth="1"/>
    <col min="3588" max="3589" width="19.140625" style="5" customWidth="1"/>
    <col min="3590" max="3590" width="19" style="5" customWidth="1"/>
    <col min="3591" max="3591" width="18.7109375" style="5" customWidth="1"/>
    <col min="3592" max="3592" width="19" style="5" customWidth="1"/>
    <col min="3593" max="3594" width="18.85546875" style="5" customWidth="1"/>
    <col min="3595" max="3595" width="19.140625" style="5" customWidth="1"/>
    <col min="3596" max="3596" width="4" style="5" customWidth="1"/>
    <col min="3597" max="3597" width="1.28515625" style="5" customWidth="1"/>
    <col min="3598" max="3838" width="11.42578125" style="5"/>
    <col min="3839" max="3839" width="1.140625" style="5" customWidth="1"/>
    <col min="3840" max="3840" width="3.85546875" style="5" customWidth="1"/>
    <col min="3841" max="3841" width="33" style="5" customWidth="1"/>
    <col min="3842" max="3842" width="17.5703125" style="5" customWidth="1"/>
    <col min="3843" max="3843" width="19.28515625" style="5" customWidth="1"/>
    <col min="3844" max="3845" width="19.140625" style="5" customWidth="1"/>
    <col min="3846" max="3846" width="19" style="5" customWidth="1"/>
    <col min="3847" max="3847" width="18.7109375" style="5" customWidth="1"/>
    <col min="3848" max="3848" width="19" style="5" customWidth="1"/>
    <col min="3849" max="3850" width="18.85546875" style="5" customWidth="1"/>
    <col min="3851" max="3851" width="19.140625" style="5" customWidth="1"/>
    <col min="3852" max="3852" width="4" style="5" customWidth="1"/>
    <col min="3853" max="3853" width="1.28515625" style="5" customWidth="1"/>
    <col min="3854" max="4094" width="11.42578125" style="5"/>
    <col min="4095" max="4095" width="1.140625" style="5" customWidth="1"/>
    <col min="4096" max="4096" width="3.85546875" style="5" customWidth="1"/>
    <col min="4097" max="4097" width="33" style="5" customWidth="1"/>
    <col min="4098" max="4098" width="17.5703125" style="5" customWidth="1"/>
    <col min="4099" max="4099" width="19.28515625" style="5" customWidth="1"/>
    <col min="4100" max="4101" width="19.140625" style="5" customWidth="1"/>
    <col min="4102" max="4102" width="19" style="5" customWidth="1"/>
    <col min="4103" max="4103" width="18.7109375" style="5" customWidth="1"/>
    <col min="4104" max="4104" width="19" style="5" customWidth="1"/>
    <col min="4105" max="4106" width="18.85546875" style="5" customWidth="1"/>
    <col min="4107" max="4107" width="19.140625" style="5" customWidth="1"/>
    <col min="4108" max="4108" width="4" style="5" customWidth="1"/>
    <col min="4109" max="4109" width="1.28515625" style="5" customWidth="1"/>
    <col min="4110" max="4350" width="11.42578125" style="5"/>
    <col min="4351" max="4351" width="1.140625" style="5" customWidth="1"/>
    <col min="4352" max="4352" width="3.85546875" style="5" customWidth="1"/>
    <col min="4353" max="4353" width="33" style="5" customWidth="1"/>
    <col min="4354" max="4354" width="17.5703125" style="5" customWidth="1"/>
    <col min="4355" max="4355" width="19.28515625" style="5" customWidth="1"/>
    <col min="4356" max="4357" width="19.140625" style="5" customWidth="1"/>
    <col min="4358" max="4358" width="19" style="5" customWidth="1"/>
    <col min="4359" max="4359" width="18.7109375" style="5" customWidth="1"/>
    <col min="4360" max="4360" width="19" style="5" customWidth="1"/>
    <col min="4361" max="4362" width="18.85546875" style="5" customWidth="1"/>
    <col min="4363" max="4363" width="19.140625" style="5" customWidth="1"/>
    <col min="4364" max="4364" width="4" style="5" customWidth="1"/>
    <col min="4365" max="4365" width="1.28515625" style="5" customWidth="1"/>
    <col min="4366" max="4606" width="11.42578125" style="5"/>
    <col min="4607" max="4607" width="1.140625" style="5" customWidth="1"/>
    <col min="4608" max="4608" width="3.85546875" style="5" customWidth="1"/>
    <col min="4609" max="4609" width="33" style="5" customWidth="1"/>
    <col min="4610" max="4610" width="17.5703125" style="5" customWidth="1"/>
    <col min="4611" max="4611" width="19.28515625" style="5" customWidth="1"/>
    <col min="4612" max="4613" width="19.140625" style="5" customWidth="1"/>
    <col min="4614" max="4614" width="19" style="5" customWidth="1"/>
    <col min="4615" max="4615" width="18.7109375" style="5" customWidth="1"/>
    <col min="4616" max="4616" width="19" style="5" customWidth="1"/>
    <col min="4617" max="4618" width="18.85546875" style="5" customWidth="1"/>
    <col min="4619" max="4619" width="19.140625" style="5" customWidth="1"/>
    <col min="4620" max="4620" width="4" style="5" customWidth="1"/>
    <col min="4621" max="4621" width="1.28515625" style="5" customWidth="1"/>
    <col min="4622" max="4862" width="11.42578125" style="5"/>
    <col min="4863" max="4863" width="1.140625" style="5" customWidth="1"/>
    <col min="4864" max="4864" width="3.85546875" style="5" customWidth="1"/>
    <col min="4865" max="4865" width="33" style="5" customWidth="1"/>
    <col min="4866" max="4866" width="17.5703125" style="5" customWidth="1"/>
    <col min="4867" max="4867" width="19.28515625" style="5" customWidth="1"/>
    <col min="4868" max="4869" width="19.140625" style="5" customWidth="1"/>
    <col min="4870" max="4870" width="19" style="5" customWidth="1"/>
    <col min="4871" max="4871" width="18.7109375" style="5" customWidth="1"/>
    <col min="4872" max="4872" width="19" style="5" customWidth="1"/>
    <col min="4873" max="4874" width="18.85546875" style="5" customWidth="1"/>
    <col min="4875" max="4875" width="19.140625" style="5" customWidth="1"/>
    <col min="4876" max="4876" width="4" style="5" customWidth="1"/>
    <col min="4877" max="4877" width="1.28515625" style="5" customWidth="1"/>
    <col min="4878" max="5118" width="11.42578125" style="5"/>
    <col min="5119" max="5119" width="1.140625" style="5" customWidth="1"/>
    <col min="5120" max="5120" width="3.85546875" style="5" customWidth="1"/>
    <col min="5121" max="5121" width="33" style="5" customWidth="1"/>
    <col min="5122" max="5122" width="17.5703125" style="5" customWidth="1"/>
    <col min="5123" max="5123" width="19.28515625" style="5" customWidth="1"/>
    <col min="5124" max="5125" width="19.140625" style="5" customWidth="1"/>
    <col min="5126" max="5126" width="19" style="5" customWidth="1"/>
    <col min="5127" max="5127" width="18.7109375" style="5" customWidth="1"/>
    <col min="5128" max="5128" width="19" style="5" customWidth="1"/>
    <col min="5129" max="5130" width="18.85546875" style="5" customWidth="1"/>
    <col min="5131" max="5131" width="19.140625" style="5" customWidth="1"/>
    <col min="5132" max="5132" width="4" style="5" customWidth="1"/>
    <col min="5133" max="5133" width="1.28515625" style="5" customWidth="1"/>
    <col min="5134" max="5374" width="11.42578125" style="5"/>
    <col min="5375" max="5375" width="1.140625" style="5" customWidth="1"/>
    <col min="5376" max="5376" width="3.85546875" style="5" customWidth="1"/>
    <col min="5377" max="5377" width="33" style="5" customWidth="1"/>
    <col min="5378" max="5378" width="17.5703125" style="5" customWidth="1"/>
    <col min="5379" max="5379" width="19.28515625" style="5" customWidth="1"/>
    <col min="5380" max="5381" width="19.140625" style="5" customWidth="1"/>
    <col min="5382" max="5382" width="19" style="5" customWidth="1"/>
    <col min="5383" max="5383" width="18.7109375" style="5" customWidth="1"/>
    <col min="5384" max="5384" width="19" style="5" customWidth="1"/>
    <col min="5385" max="5386" width="18.85546875" style="5" customWidth="1"/>
    <col min="5387" max="5387" width="19.140625" style="5" customWidth="1"/>
    <col min="5388" max="5388" width="4" style="5" customWidth="1"/>
    <col min="5389" max="5389" width="1.28515625" style="5" customWidth="1"/>
    <col min="5390" max="5630" width="11.42578125" style="5"/>
    <col min="5631" max="5631" width="1.140625" style="5" customWidth="1"/>
    <col min="5632" max="5632" width="3.85546875" style="5" customWidth="1"/>
    <col min="5633" max="5633" width="33" style="5" customWidth="1"/>
    <col min="5634" max="5634" width="17.5703125" style="5" customWidth="1"/>
    <col min="5635" max="5635" width="19.28515625" style="5" customWidth="1"/>
    <col min="5636" max="5637" width="19.140625" style="5" customWidth="1"/>
    <col min="5638" max="5638" width="19" style="5" customWidth="1"/>
    <col min="5639" max="5639" width="18.7109375" style="5" customWidth="1"/>
    <col min="5640" max="5640" width="19" style="5" customWidth="1"/>
    <col min="5641" max="5642" width="18.85546875" style="5" customWidth="1"/>
    <col min="5643" max="5643" width="19.140625" style="5" customWidth="1"/>
    <col min="5644" max="5644" width="4" style="5" customWidth="1"/>
    <col min="5645" max="5645" width="1.28515625" style="5" customWidth="1"/>
    <col min="5646" max="5886" width="11.42578125" style="5"/>
    <col min="5887" max="5887" width="1.140625" style="5" customWidth="1"/>
    <col min="5888" max="5888" width="3.85546875" style="5" customWidth="1"/>
    <col min="5889" max="5889" width="33" style="5" customWidth="1"/>
    <col min="5890" max="5890" width="17.5703125" style="5" customWidth="1"/>
    <col min="5891" max="5891" width="19.28515625" style="5" customWidth="1"/>
    <col min="5892" max="5893" width="19.140625" style="5" customWidth="1"/>
    <col min="5894" max="5894" width="19" style="5" customWidth="1"/>
    <col min="5895" max="5895" width="18.7109375" style="5" customWidth="1"/>
    <col min="5896" max="5896" width="19" style="5" customWidth="1"/>
    <col min="5897" max="5898" width="18.85546875" style="5" customWidth="1"/>
    <col min="5899" max="5899" width="19.140625" style="5" customWidth="1"/>
    <col min="5900" max="5900" width="4" style="5" customWidth="1"/>
    <col min="5901" max="5901" width="1.28515625" style="5" customWidth="1"/>
    <col min="5902" max="6142" width="11.42578125" style="5"/>
    <col min="6143" max="6143" width="1.140625" style="5" customWidth="1"/>
    <col min="6144" max="6144" width="3.85546875" style="5" customWidth="1"/>
    <col min="6145" max="6145" width="33" style="5" customWidth="1"/>
    <col min="6146" max="6146" width="17.5703125" style="5" customWidth="1"/>
    <col min="6147" max="6147" width="19.28515625" style="5" customWidth="1"/>
    <col min="6148" max="6149" width="19.140625" style="5" customWidth="1"/>
    <col min="6150" max="6150" width="19" style="5" customWidth="1"/>
    <col min="6151" max="6151" width="18.7109375" style="5" customWidth="1"/>
    <col min="6152" max="6152" width="19" style="5" customWidth="1"/>
    <col min="6153" max="6154" width="18.85546875" style="5" customWidth="1"/>
    <col min="6155" max="6155" width="19.140625" style="5" customWidth="1"/>
    <col min="6156" max="6156" width="4" style="5" customWidth="1"/>
    <col min="6157" max="6157" width="1.28515625" style="5" customWidth="1"/>
    <col min="6158" max="6398" width="11.42578125" style="5"/>
    <col min="6399" max="6399" width="1.140625" style="5" customWidth="1"/>
    <col min="6400" max="6400" width="3.85546875" style="5" customWidth="1"/>
    <col min="6401" max="6401" width="33" style="5" customWidth="1"/>
    <col min="6402" max="6402" width="17.5703125" style="5" customWidth="1"/>
    <col min="6403" max="6403" width="19.28515625" style="5" customWidth="1"/>
    <col min="6404" max="6405" width="19.140625" style="5" customWidth="1"/>
    <col min="6406" max="6406" width="19" style="5" customWidth="1"/>
    <col min="6407" max="6407" width="18.7109375" style="5" customWidth="1"/>
    <col min="6408" max="6408" width="19" style="5" customWidth="1"/>
    <col min="6409" max="6410" width="18.85546875" style="5" customWidth="1"/>
    <col min="6411" max="6411" width="19.140625" style="5" customWidth="1"/>
    <col min="6412" max="6412" width="4" style="5" customWidth="1"/>
    <col min="6413" max="6413" width="1.28515625" style="5" customWidth="1"/>
    <col min="6414" max="6654" width="11.42578125" style="5"/>
    <col min="6655" max="6655" width="1.140625" style="5" customWidth="1"/>
    <col min="6656" max="6656" width="3.85546875" style="5" customWidth="1"/>
    <col min="6657" max="6657" width="33" style="5" customWidth="1"/>
    <col min="6658" max="6658" width="17.5703125" style="5" customWidth="1"/>
    <col min="6659" max="6659" width="19.28515625" style="5" customWidth="1"/>
    <col min="6660" max="6661" width="19.140625" style="5" customWidth="1"/>
    <col min="6662" max="6662" width="19" style="5" customWidth="1"/>
    <col min="6663" max="6663" width="18.7109375" style="5" customWidth="1"/>
    <col min="6664" max="6664" width="19" style="5" customWidth="1"/>
    <col min="6665" max="6666" width="18.85546875" style="5" customWidth="1"/>
    <col min="6667" max="6667" width="19.140625" style="5" customWidth="1"/>
    <col min="6668" max="6668" width="4" style="5" customWidth="1"/>
    <col min="6669" max="6669" width="1.28515625" style="5" customWidth="1"/>
    <col min="6670" max="6910" width="11.42578125" style="5"/>
    <col min="6911" max="6911" width="1.140625" style="5" customWidth="1"/>
    <col min="6912" max="6912" width="3.85546875" style="5" customWidth="1"/>
    <col min="6913" max="6913" width="33" style="5" customWidth="1"/>
    <col min="6914" max="6914" width="17.5703125" style="5" customWidth="1"/>
    <col min="6915" max="6915" width="19.28515625" style="5" customWidth="1"/>
    <col min="6916" max="6917" width="19.140625" style="5" customWidth="1"/>
    <col min="6918" max="6918" width="19" style="5" customWidth="1"/>
    <col min="6919" max="6919" width="18.7109375" style="5" customWidth="1"/>
    <col min="6920" max="6920" width="19" style="5" customWidth="1"/>
    <col min="6921" max="6922" width="18.85546875" style="5" customWidth="1"/>
    <col min="6923" max="6923" width="19.140625" style="5" customWidth="1"/>
    <col min="6924" max="6924" width="4" style="5" customWidth="1"/>
    <col min="6925" max="6925" width="1.28515625" style="5" customWidth="1"/>
    <col min="6926" max="7166" width="11.42578125" style="5"/>
    <col min="7167" max="7167" width="1.140625" style="5" customWidth="1"/>
    <col min="7168" max="7168" width="3.85546875" style="5" customWidth="1"/>
    <col min="7169" max="7169" width="33" style="5" customWidth="1"/>
    <col min="7170" max="7170" width="17.5703125" style="5" customWidth="1"/>
    <col min="7171" max="7171" width="19.28515625" style="5" customWidth="1"/>
    <col min="7172" max="7173" width="19.140625" style="5" customWidth="1"/>
    <col min="7174" max="7174" width="19" style="5" customWidth="1"/>
    <col min="7175" max="7175" width="18.7109375" style="5" customWidth="1"/>
    <col min="7176" max="7176" width="19" style="5" customWidth="1"/>
    <col min="7177" max="7178" width="18.85546875" style="5" customWidth="1"/>
    <col min="7179" max="7179" width="19.140625" style="5" customWidth="1"/>
    <col min="7180" max="7180" width="4" style="5" customWidth="1"/>
    <col min="7181" max="7181" width="1.28515625" style="5" customWidth="1"/>
    <col min="7182" max="7422" width="11.42578125" style="5"/>
    <col min="7423" max="7423" width="1.140625" style="5" customWidth="1"/>
    <col min="7424" max="7424" width="3.85546875" style="5" customWidth="1"/>
    <col min="7425" max="7425" width="33" style="5" customWidth="1"/>
    <col min="7426" max="7426" width="17.5703125" style="5" customWidth="1"/>
    <col min="7427" max="7427" width="19.28515625" style="5" customWidth="1"/>
    <col min="7428" max="7429" width="19.140625" style="5" customWidth="1"/>
    <col min="7430" max="7430" width="19" style="5" customWidth="1"/>
    <col min="7431" max="7431" width="18.7109375" style="5" customWidth="1"/>
    <col min="7432" max="7432" width="19" style="5" customWidth="1"/>
    <col min="7433" max="7434" width="18.85546875" style="5" customWidth="1"/>
    <col min="7435" max="7435" width="19.140625" style="5" customWidth="1"/>
    <col min="7436" max="7436" width="4" style="5" customWidth="1"/>
    <col min="7437" max="7437" width="1.28515625" style="5" customWidth="1"/>
    <col min="7438" max="7678" width="11.42578125" style="5"/>
    <col min="7679" max="7679" width="1.140625" style="5" customWidth="1"/>
    <col min="7680" max="7680" width="3.85546875" style="5" customWidth="1"/>
    <col min="7681" max="7681" width="33" style="5" customWidth="1"/>
    <col min="7682" max="7682" width="17.5703125" style="5" customWidth="1"/>
    <col min="7683" max="7683" width="19.28515625" style="5" customWidth="1"/>
    <col min="7684" max="7685" width="19.140625" style="5" customWidth="1"/>
    <col min="7686" max="7686" width="19" style="5" customWidth="1"/>
    <col min="7687" max="7687" width="18.7109375" style="5" customWidth="1"/>
    <col min="7688" max="7688" width="19" style="5" customWidth="1"/>
    <col min="7689" max="7690" width="18.85546875" style="5" customWidth="1"/>
    <col min="7691" max="7691" width="19.140625" style="5" customWidth="1"/>
    <col min="7692" max="7692" width="4" style="5" customWidth="1"/>
    <col min="7693" max="7693" width="1.28515625" style="5" customWidth="1"/>
    <col min="7694" max="7934" width="11.42578125" style="5"/>
    <col min="7935" max="7935" width="1.140625" style="5" customWidth="1"/>
    <col min="7936" max="7936" width="3.85546875" style="5" customWidth="1"/>
    <col min="7937" max="7937" width="33" style="5" customWidth="1"/>
    <col min="7938" max="7938" width="17.5703125" style="5" customWidth="1"/>
    <col min="7939" max="7939" width="19.28515625" style="5" customWidth="1"/>
    <col min="7940" max="7941" width="19.140625" style="5" customWidth="1"/>
    <col min="7942" max="7942" width="19" style="5" customWidth="1"/>
    <col min="7943" max="7943" width="18.7109375" style="5" customWidth="1"/>
    <col min="7944" max="7944" width="19" style="5" customWidth="1"/>
    <col min="7945" max="7946" width="18.85546875" style="5" customWidth="1"/>
    <col min="7947" max="7947" width="19.140625" style="5" customWidth="1"/>
    <col min="7948" max="7948" width="4" style="5" customWidth="1"/>
    <col min="7949" max="7949" width="1.28515625" style="5" customWidth="1"/>
    <col min="7950" max="8190" width="11.42578125" style="5"/>
    <col min="8191" max="8191" width="1.140625" style="5" customWidth="1"/>
    <col min="8192" max="8192" width="3.85546875" style="5" customWidth="1"/>
    <col min="8193" max="8193" width="33" style="5" customWidth="1"/>
    <col min="8194" max="8194" width="17.5703125" style="5" customWidth="1"/>
    <col min="8195" max="8195" width="19.28515625" style="5" customWidth="1"/>
    <col min="8196" max="8197" width="19.140625" style="5" customWidth="1"/>
    <col min="8198" max="8198" width="19" style="5" customWidth="1"/>
    <col min="8199" max="8199" width="18.7109375" style="5" customWidth="1"/>
    <col min="8200" max="8200" width="19" style="5" customWidth="1"/>
    <col min="8201" max="8202" width="18.85546875" style="5" customWidth="1"/>
    <col min="8203" max="8203" width="19.140625" style="5" customWidth="1"/>
    <col min="8204" max="8204" width="4" style="5" customWidth="1"/>
    <col min="8205" max="8205" width="1.28515625" style="5" customWidth="1"/>
    <col min="8206" max="8446" width="11.42578125" style="5"/>
    <col min="8447" max="8447" width="1.140625" style="5" customWidth="1"/>
    <col min="8448" max="8448" width="3.85546875" style="5" customWidth="1"/>
    <col min="8449" max="8449" width="33" style="5" customWidth="1"/>
    <col min="8450" max="8450" width="17.5703125" style="5" customWidth="1"/>
    <col min="8451" max="8451" width="19.28515625" style="5" customWidth="1"/>
    <col min="8452" max="8453" width="19.140625" style="5" customWidth="1"/>
    <col min="8454" max="8454" width="19" style="5" customWidth="1"/>
    <col min="8455" max="8455" width="18.7109375" style="5" customWidth="1"/>
    <col min="8456" max="8456" width="19" style="5" customWidth="1"/>
    <col min="8457" max="8458" width="18.85546875" style="5" customWidth="1"/>
    <col min="8459" max="8459" width="19.140625" style="5" customWidth="1"/>
    <col min="8460" max="8460" width="4" style="5" customWidth="1"/>
    <col min="8461" max="8461" width="1.28515625" style="5" customWidth="1"/>
    <col min="8462" max="8702" width="11.42578125" style="5"/>
    <col min="8703" max="8703" width="1.140625" style="5" customWidth="1"/>
    <col min="8704" max="8704" width="3.85546875" style="5" customWidth="1"/>
    <col min="8705" max="8705" width="33" style="5" customWidth="1"/>
    <col min="8706" max="8706" width="17.5703125" style="5" customWidth="1"/>
    <col min="8707" max="8707" width="19.28515625" style="5" customWidth="1"/>
    <col min="8708" max="8709" width="19.140625" style="5" customWidth="1"/>
    <col min="8710" max="8710" width="19" style="5" customWidth="1"/>
    <col min="8711" max="8711" width="18.7109375" style="5" customWidth="1"/>
    <col min="8712" max="8712" width="19" style="5" customWidth="1"/>
    <col min="8713" max="8714" width="18.85546875" style="5" customWidth="1"/>
    <col min="8715" max="8715" width="19.140625" style="5" customWidth="1"/>
    <col min="8716" max="8716" width="4" style="5" customWidth="1"/>
    <col min="8717" max="8717" width="1.28515625" style="5" customWidth="1"/>
    <col min="8718" max="8958" width="11.42578125" style="5"/>
    <col min="8959" max="8959" width="1.140625" style="5" customWidth="1"/>
    <col min="8960" max="8960" width="3.85546875" style="5" customWidth="1"/>
    <col min="8961" max="8961" width="33" style="5" customWidth="1"/>
    <col min="8962" max="8962" width="17.5703125" style="5" customWidth="1"/>
    <col min="8963" max="8963" width="19.28515625" style="5" customWidth="1"/>
    <col min="8964" max="8965" width="19.140625" style="5" customWidth="1"/>
    <col min="8966" max="8966" width="19" style="5" customWidth="1"/>
    <col min="8967" max="8967" width="18.7109375" style="5" customWidth="1"/>
    <col min="8968" max="8968" width="19" style="5" customWidth="1"/>
    <col min="8969" max="8970" width="18.85546875" style="5" customWidth="1"/>
    <col min="8971" max="8971" width="19.140625" style="5" customWidth="1"/>
    <col min="8972" max="8972" width="4" style="5" customWidth="1"/>
    <col min="8973" max="8973" width="1.28515625" style="5" customWidth="1"/>
    <col min="8974" max="9214" width="11.42578125" style="5"/>
    <col min="9215" max="9215" width="1.140625" style="5" customWidth="1"/>
    <col min="9216" max="9216" width="3.85546875" style="5" customWidth="1"/>
    <col min="9217" max="9217" width="33" style="5" customWidth="1"/>
    <col min="9218" max="9218" width="17.5703125" style="5" customWidth="1"/>
    <col min="9219" max="9219" width="19.28515625" style="5" customWidth="1"/>
    <col min="9220" max="9221" width="19.140625" style="5" customWidth="1"/>
    <col min="9222" max="9222" width="19" style="5" customWidth="1"/>
    <col min="9223" max="9223" width="18.7109375" style="5" customWidth="1"/>
    <col min="9224" max="9224" width="19" style="5" customWidth="1"/>
    <col min="9225" max="9226" width="18.85546875" style="5" customWidth="1"/>
    <col min="9227" max="9227" width="19.140625" style="5" customWidth="1"/>
    <col min="9228" max="9228" width="4" style="5" customWidth="1"/>
    <col min="9229" max="9229" width="1.28515625" style="5" customWidth="1"/>
    <col min="9230" max="9470" width="11.42578125" style="5"/>
    <col min="9471" max="9471" width="1.140625" style="5" customWidth="1"/>
    <col min="9472" max="9472" width="3.85546875" style="5" customWidth="1"/>
    <col min="9473" max="9473" width="33" style="5" customWidth="1"/>
    <col min="9474" max="9474" width="17.5703125" style="5" customWidth="1"/>
    <col min="9475" max="9475" width="19.28515625" style="5" customWidth="1"/>
    <col min="9476" max="9477" width="19.140625" style="5" customWidth="1"/>
    <col min="9478" max="9478" width="19" style="5" customWidth="1"/>
    <col min="9479" max="9479" width="18.7109375" style="5" customWidth="1"/>
    <col min="9480" max="9480" width="19" style="5" customWidth="1"/>
    <col min="9481" max="9482" width="18.85546875" style="5" customWidth="1"/>
    <col min="9483" max="9483" width="19.140625" style="5" customWidth="1"/>
    <col min="9484" max="9484" width="4" style="5" customWidth="1"/>
    <col min="9485" max="9485" width="1.28515625" style="5" customWidth="1"/>
    <col min="9486" max="9726" width="11.42578125" style="5"/>
    <col min="9727" max="9727" width="1.140625" style="5" customWidth="1"/>
    <col min="9728" max="9728" width="3.85546875" style="5" customWidth="1"/>
    <col min="9729" max="9729" width="33" style="5" customWidth="1"/>
    <col min="9730" max="9730" width="17.5703125" style="5" customWidth="1"/>
    <col min="9731" max="9731" width="19.28515625" style="5" customWidth="1"/>
    <col min="9732" max="9733" width="19.140625" style="5" customWidth="1"/>
    <col min="9734" max="9734" width="19" style="5" customWidth="1"/>
    <col min="9735" max="9735" width="18.7109375" style="5" customWidth="1"/>
    <col min="9736" max="9736" width="19" style="5" customWidth="1"/>
    <col min="9737" max="9738" width="18.85546875" style="5" customWidth="1"/>
    <col min="9739" max="9739" width="19.140625" style="5" customWidth="1"/>
    <col min="9740" max="9740" width="4" style="5" customWidth="1"/>
    <col min="9741" max="9741" width="1.28515625" style="5" customWidth="1"/>
    <col min="9742" max="9982" width="11.42578125" style="5"/>
    <col min="9983" max="9983" width="1.140625" style="5" customWidth="1"/>
    <col min="9984" max="9984" width="3.85546875" style="5" customWidth="1"/>
    <col min="9985" max="9985" width="33" style="5" customWidth="1"/>
    <col min="9986" max="9986" width="17.5703125" style="5" customWidth="1"/>
    <col min="9987" max="9987" width="19.28515625" style="5" customWidth="1"/>
    <col min="9988" max="9989" width="19.140625" style="5" customWidth="1"/>
    <col min="9990" max="9990" width="19" style="5" customWidth="1"/>
    <col min="9991" max="9991" width="18.7109375" style="5" customWidth="1"/>
    <col min="9992" max="9992" width="19" style="5" customWidth="1"/>
    <col min="9993" max="9994" width="18.85546875" style="5" customWidth="1"/>
    <col min="9995" max="9995" width="19.140625" style="5" customWidth="1"/>
    <col min="9996" max="9996" width="4" style="5" customWidth="1"/>
    <col min="9997" max="9997" width="1.28515625" style="5" customWidth="1"/>
    <col min="9998" max="10238" width="11.42578125" style="5"/>
    <col min="10239" max="10239" width="1.140625" style="5" customWidth="1"/>
    <col min="10240" max="10240" width="3.85546875" style="5" customWidth="1"/>
    <col min="10241" max="10241" width="33" style="5" customWidth="1"/>
    <col min="10242" max="10242" width="17.5703125" style="5" customWidth="1"/>
    <col min="10243" max="10243" width="19.28515625" style="5" customWidth="1"/>
    <col min="10244" max="10245" width="19.140625" style="5" customWidth="1"/>
    <col min="10246" max="10246" width="19" style="5" customWidth="1"/>
    <col min="10247" max="10247" width="18.7109375" style="5" customWidth="1"/>
    <col min="10248" max="10248" width="19" style="5" customWidth="1"/>
    <col min="10249" max="10250" width="18.85546875" style="5" customWidth="1"/>
    <col min="10251" max="10251" width="19.140625" style="5" customWidth="1"/>
    <col min="10252" max="10252" width="4" style="5" customWidth="1"/>
    <col min="10253" max="10253" width="1.28515625" style="5" customWidth="1"/>
    <col min="10254" max="10494" width="11.42578125" style="5"/>
    <col min="10495" max="10495" width="1.140625" style="5" customWidth="1"/>
    <col min="10496" max="10496" width="3.85546875" style="5" customWidth="1"/>
    <col min="10497" max="10497" width="33" style="5" customWidth="1"/>
    <col min="10498" max="10498" width="17.5703125" style="5" customWidth="1"/>
    <col min="10499" max="10499" width="19.28515625" style="5" customWidth="1"/>
    <col min="10500" max="10501" width="19.140625" style="5" customWidth="1"/>
    <col min="10502" max="10502" width="19" style="5" customWidth="1"/>
    <col min="10503" max="10503" width="18.7109375" style="5" customWidth="1"/>
    <col min="10504" max="10504" width="19" style="5" customWidth="1"/>
    <col min="10505" max="10506" width="18.85546875" style="5" customWidth="1"/>
    <col min="10507" max="10507" width="19.140625" style="5" customWidth="1"/>
    <col min="10508" max="10508" width="4" style="5" customWidth="1"/>
    <col min="10509" max="10509" width="1.28515625" style="5" customWidth="1"/>
    <col min="10510" max="10750" width="11.42578125" style="5"/>
    <col min="10751" max="10751" width="1.140625" style="5" customWidth="1"/>
    <col min="10752" max="10752" width="3.85546875" style="5" customWidth="1"/>
    <col min="10753" max="10753" width="33" style="5" customWidth="1"/>
    <col min="10754" max="10754" width="17.5703125" style="5" customWidth="1"/>
    <col min="10755" max="10755" width="19.28515625" style="5" customWidth="1"/>
    <col min="10756" max="10757" width="19.140625" style="5" customWidth="1"/>
    <col min="10758" max="10758" width="19" style="5" customWidth="1"/>
    <col min="10759" max="10759" width="18.7109375" style="5" customWidth="1"/>
    <col min="10760" max="10760" width="19" style="5" customWidth="1"/>
    <col min="10761" max="10762" width="18.85546875" style="5" customWidth="1"/>
    <col min="10763" max="10763" width="19.140625" style="5" customWidth="1"/>
    <col min="10764" max="10764" width="4" style="5" customWidth="1"/>
    <col min="10765" max="10765" width="1.28515625" style="5" customWidth="1"/>
    <col min="10766" max="11006" width="11.42578125" style="5"/>
    <col min="11007" max="11007" width="1.140625" style="5" customWidth="1"/>
    <col min="11008" max="11008" width="3.85546875" style="5" customWidth="1"/>
    <col min="11009" max="11009" width="33" style="5" customWidth="1"/>
    <col min="11010" max="11010" width="17.5703125" style="5" customWidth="1"/>
    <col min="11011" max="11011" width="19.28515625" style="5" customWidth="1"/>
    <col min="11012" max="11013" width="19.140625" style="5" customWidth="1"/>
    <col min="11014" max="11014" width="19" style="5" customWidth="1"/>
    <col min="11015" max="11015" width="18.7109375" style="5" customWidth="1"/>
    <col min="11016" max="11016" width="19" style="5" customWidth="1"/>
    <col min="11017" max="11018" width="18.85546875" style="5" customWidth="1"/>
    <col min="11019" max="11019" width="19.140625" style="5" customWidth="1"/>
    <col min="11020" max="11020" width="4" style="5" customWidth="1"/>
    <col min="11021" max="11021" width="1.28515625" style="5" customWidth="1"/>
    <col min="11022" max="11262" width="11.42578125" style="5"/>
    <col min="11263" max="11263" width="1.140625" style="5" customWidth="1"/>
    <col min="11264" max="11264" width="3.85546875" style="5" customWidth="1"/>
    <col min="11265" max="11265" width="33" style="5" customWidth="1"/>
    <col min="11266" max="11266" width="17.5703125" style="5" customWidth="1"/>
    <col min="11267" max="11267" width="19.28515625" style="5" customWidth="1"/>
    <col min="11268" max="11269" width="19.140625" style="5" customWidth="1"/>
    <col min="11270" max="11270" width="19" style="5" customWidth="1"/>
    <col min="11271" max="11271" width="18.7109375" style="5" customWidth="1"/>
    <col min="11272" max="11272" width="19" style="5" customWidth="1"/>
    <col min="11273" max="11274" width="18.85546875" style="5" customWidth="1"/>
    <col min="11275" max="11275" width="19.140625" style="5" customWidth="1"/>
    <col min="11276" max="11276" width="4" style="5" customWidth="1"/>
    <col min="11277" max="11277" width="1.28515625" style="5" customWidth="1"/>
    <col min="11278" max="11518" width="11.42578125" style="5"/>
    <col min="11519" max="11519" width="1.140625" style="5" customWidth="1"/>
    <col min="11520" max="11520" width="3.85546875" style="5" customWidth="1"/>
    <col min="11521" max="11521" width="33" style="5" customWidth="1"/>
    <col min="11522" max="11522" width="17.5703125" style="5" customWidth="1"/>
    <col min="11523" max="11523" width="19.28515625" style="5" customWidth="1"/>
    <col min="11524" max="11525" width="19.140625" style="5" customWidth="1"/>
    <col min="11526" max="11526" width="19" style="5" customWidth="1"/>
    <col min="11527" max="11527" width="18.7109375" style="5" customWidth="1"/>
    <col min="11528" max="11528" width="19" style="5" customWidth="1"/>
    <col min="11529" max="11530" width="18.85546875" style="5" customWidth="1"/>
    <col min="11531" max="11531" width="19.140625" style="5" customWidth="1"/>
    <col min="11532" max="11532" width="4" style="5" customWidth="1"/>
    <col min="11533" max="11533" width="1.28515625" style="5" customWidth="1"/>
    <col min="11534" max="11774" width="11.42578125" style="5"/>
    <col min="11775" max="11775" width="1.140625" style="5" customWidth="1"/>
    <col min="11776" max="11776" width="3.85546875" style="5" customWidth="1"/>
    <col min="11777" max="11777" width="33" style="5" customWidth="1"/>
    <col min="11778" max="11778" width="17.5703125" style="5" customWidth="1"/>
    <col min="11779" max="11779" width="19.28515625" style="5" customWidth="1"/>
    <col min="11780" max="11781" width="19.140625" style="5" customWidth="1"/>
    <col min="11782" max="11782" width="19" style="5" customWidth="1"/>
    <col min="11783" max="11783" width="18.7109375" style="5" customWidth="1"/>
    <col min="11784" max="11784" width="19" style="5" customWidth="1"/>
    <col min="11785" max="11786" width="18.85546875" style="5" customWidth="1"/>
    <col min="11787" max="11787" width="19.140625" style="5" customWidth="1"/>
    <col min="11788" max="11788" width="4" style="5" customWidth="1"/>
    <col min="11789" max="11789" width="1.28515625" style="5" customWidth="1"/>
    <col min="11790" max="12030" width="11.42578125" style="5"/>
    <col min="12031" max="12031" width="1.140625" style="5" customWidth="1"/>
    <col min="12032" max="12032" width="3.85546875" style="5" customWidth="1"/>
    <col min="12033" max="12033" width="33" style="5" customWidth="1"/>
    <col min="12034" max="12034" width="17.5703125" style="5" customWidth="1"/>
    <col min="12035" max="12035" width="19.28515625" style="5" customWidth="1"/>
    <col min="12036" max="12037" width="19.140625" style="5" customWidth="1"/>
    <col min="12038" max="12038" width="19" style="5" customWidth="1"/>
    <col min="12039" max="12039" width="18.7109375" style="5" customWidth="1"/>
    <col min="12040" max="12040" width="19" style="5" customWidth="1"/>
    <col min="12041" max="12042" width="18.85546875" style="5" customWidth="1"/>
    <col min="12043" max="12043" width="19.140625" style="5" customWidth="1"/>
    <col min="12044" max="12044" width="4" style="5" customWidth="1"/>
    <col min="12045" max="12045" width="1.28515625" style="5" customWidth="1"/>
    <col min="12046" max="12286" width="11.42578125" style="5"/>
    <col min="12287" max="12287" width="1.140625" style="5" customWidth="1"/>
    <col min="12288" max="12288" width="3.85546875" style="5" customWidth="1"/>
    <col min="12289" max="12289" width="33" style="5" customWidth="1"/>
    <col min="12290" max="12290" width="17.5703125" style="5" customWidth="1"/>
    <col min="12291" max="12291" width="19.28515625" style="5" customWidth="1"/>
    <col min="12292" max="12293" width="19.140625" style="5" customWidth="1"/>
    <col min="12294" max="12294" width="19" style="5" customWidth="1"/>
    <col min="12295" max="12295" width="18.7109375" style="5" customWidth="1"/>
    <col min="12296" max="12296" width="19" style="5" customWidth="1"/>
    <col min="12297" max="12298" width="18.85546875" style="5" customWidth="1"/>
    <col min="12299" max="12299" width="19.140625" style="5" customWidth="1"/>
    <col min="12300" max="12300" width="4" style="5" customWidth="1"/>
    <col min="12301" max="12301" width="1.28515625" style="5" customWidth="1"/>
    <col min="12302" max="12542" width="11.42578125" style="5"/>
    <col min="12543" max="12543" width="1.140625" style="5" customWidth="1"/>
    <col min="12544" max="12544" width="3.85546875" style="5" customWidth="1"/>
    <col min="12545" max="12545" width="33" style="5" customWidth="1"/>
    <col min="12546" max="12546" width="17.5703125" style="5" customWidth="1"/>
    <col min="12547" max="12547" width="19.28515625" style="5" customWidth="1"/>
    <col min="12548" max="12549" width="19.140625" style="5" customWidth="1"/>
    <col min="12550" max="12550" width="19" style="5" customWidth="1"/>
    <col min="12551" max="12551" width="18.7109375" style="5" customWidth="1"/>
    <col min="12552" max="12552" width="19" style="5" customWidth="1"/>
    <col min="12553" max="12554" width="18.85546875" style="5" customWidth="1"/>
    <col min="12555" max="12555" width="19.140625" style="5" customWidth="1"/>
    <col min="12556" max="12556" width="4" style="5" customWidth="1"/>
    <col min="12557" max="12557" width="1.28515625" style="5" customWidth="1"/>
    <col min="12558" max="12798" width="11.42578125" style="5"/>
    <col min="12799" max="12799" width="1.140625" style="5" customWidth="1"/>
    <col min="12800" max="12800" width="3.85546875" style="5" customWidth="1"/>
    <col min="12801" max="12801" width="33" style="5" customWidth="1"/>
    <col min="12802" max="12802" width="17.5703125" style="5" customWidth="1"/>
    <col min="12803" max="12803" width="19.28515625" style="5" customWidth="1"/>
    <col min="12804" max="12805" width="19.140625" style="5" customWidth="1"/>
    <col min="12806" max="12806" width="19" style="5" customWidth="1"/>
    <col min="12807" max="12807" width="18.7109375" style="5" customWidth="1"/>
    <col min="12808" max="12808" width="19" style="5" customWidth="1"/>
    <col min="12809" max="12810" width="18.85546875" style="5" customWidth="1"/>
    <col min="12811" max="12811" width="19.140625" style="5" customWidth="1"/>
    <col min="12812" max="12812" width="4" style="5" customWidth="1"/>
    <col min="12813" max="12813" width="1.28515625" style="5" customWidth="1"/>
    <col min="12814" max="13054" width="11.42578125" style="5"/>
    <col min="13055" max="13055" width="1.140625" style="5" customWidth="1"/>
    <col min="13056" max="13056" width="3.85546875" style="5" customWidth="1"/>
    <col min="13057" max="13057" width="33" style="5" customWidth="1"/>
    <col min="13058" max="13058" width="17.5703125" style="5" customWidth="1"/>
    <col min="13059" max="13059" width="19.28515625" style="5" customWidth="1"/>
    <col min="13060" max="13061" width="19.140625" style="5" customWidth="1"/>
    <col min="13062" max="13062" width="19" style="5" customWidth="1"/>
    <col min="13063" max="13063" width="18.7109375" style="5" customWidth="1"/>
    <col min="13064" max="13064" width="19" style="5" customWidth="1"/>
    <col min="13065" max="13066" width="18.85546875" style="5" customWidth="1"/>
    <col min="13067" max="13067" width="19.140625" style="5" customWidth="1"/>
    <col min="13068" max="13068" width="4" style="5" customWidth="1"/>
    <col min="13069" max="13069" width="1.28515625" style="5" customWidth="1"/>
    <col min="13070" max="13310" width="11.42578125" style="5"/>
    <col min="13311" max="13311" width="1.140625" style="5" customWidth="1"/>
    <col min="13312" max="13312" width="3.85546875" style="5" customWidth="1"/>
    <col min="13313" max="13313" width="33" style="5" customWidth="1"/>
    <col min="13314" max="13314" width="17.5703125" style="5" customWidth="1"/>
    <col min="13315" max="13315" width="19.28515625" style="5" customWidth="1"/>
    <col min="13316" max="13317" width="19.140625" style="5" customWidth="1"/>
    <col min="13318" max="13318" width="19" style="5" customWidth="1"/>
    <col min="13319" max="13319" width="18.7109375" style="5" customWidth="1"/>
    <col min="13320" max="13320" width="19" style="5" customWidth="1"/>
    <col min="13321" max="13322" width="18.85546875" style="5" customWidth="1"/>
    <col min="13323" max="13323" width="19.140625" style="5" customWidth="1"/>
    <col min="13324" max="13324" width="4" style="5" customWidth="1"/>
    <col min="13325" max="13325" width="1.28515625" style="5" customWidth="1"/>
    <col min="13326" max="13566" width="11.42578125" style="5"/>
    <col min="13567" max="13567" width="1.140625" style="5" customWidth="1"/>
    <col min="13568" max="13568" width="3.85546875" style="5" customWidth="1"/>
    <col min="13569" max="13569" width="33" style="5" customWidth="1"/>
    <col min="13570" max="13570" width="17.5703125" style="5" customWidth="1"/>
    <col min="13571" max="13571" width="19.28515625" style="5" customWidth="1"/>
    <col min="13572" max="13573" width="19.140625" style="5" customWidth="1"/>
    <col min="13574" max="13574" width="19" style="5" customWidth="1"/>
    <col min="13575" max="13575" width="18.7109375" style="5" customWidth="1"/>
    <col min="13576" max="13576" width="19" style="5" customWidth="1"/>
    <col min="13577" max="13578" width="18.85546875" style="5" customWidth="1"/>
    <col min="13579" max="13579" width="19.140625" style="5" customWidth="1"/>
    <col min="13580" max="13580" width="4" style="5" customWidth="1"/>
    <col min="13581" max="13581" width="1.28515625" style="5" customWidth="1"/>
    <col min="13582" max="13822" width="11.42578125" style="5"/>
    <col min="13823" max="13823" width="1.140625" style="5" customWidth="1"/>
    <col min="13824" max="13824" width="3.85546875" style="5" customWidth="1"/>
    <col min="13825" max="13825" width="33" style="5" customWidth="1"/>
    <col min="13826" max="13826" width="17.5703125" style="5" customWidth="1"/>
    <col min="13827" max="13827" width="19.28515625" style="5" customWidth="1"/>
    <col min="13828" max="13829" width="19.140625" style="5" customWidth="1"/>
    <col min="13830" max="13830" width="19" style="5" customWidth="1"/>
    <col min="13831" max="13831" width="18.7109375" style="5" customWidth="1"/>
    <col min="13832" max="13832" width="19" style="5" customWidth="1"/>
    <col min="13833" max="13834" width="18.85546875" style="5" customWidth="1"/>
    <col min="13835" max="13835" width="19.140625" style="5" customWidth="1"/>
    <col min="13836" max="13836" width="4" style="5" customWidth="1"/>
    <col min="13837" max="13837" width="1.28515625" style="5" customWidth="1"/>
    <col min="13838" max="14078" width="11.42578125" style="5"/>
    <col min="14079" max="14079" width="1.140625" style="5" customWidth="1"/>
    <col min="14080" max="14080" width="3.85546875" style="5" customWidth="1"/>
    <col min="14081" max="14081" width="33" style="5" customWidth="1"/>
    <col min="14082" max="14082" width="17.5703125" style="5" customWidth="1"/>
    <col min="14083" max="14083" width="19.28515625" style="5" customWidth="1"/>
    <col min="14084" max="14085" width="19.140625" style="5" customWidth="1"/>
    <col min="14086" max="14086" width="19" style="5" customWidth="1"/>
    <col min="14087" max="14087" width="18.7109375" style="5" customWidth="1"/>
    <col min="14088" max="14088" width="19" style="5" customWidth="1"/>
    <col min="14089" max="14090" width="18.85546875" style="5" customWidth="1"/>
    <col min="14091" max="14091" width="19.140625" style="5" customWidth="1"/>
    <col min="14092" max="14092" width="4" style="5" customWidth="1"/>
    <col min="14093" max="14093" width="1.28515625" style="5" customWidth="1"/>
    <col min="14094" max="14334" width="11.42578125" style="5"/>
    <col min="14335" max="14335" width="1.140625" style="5" customWidth="1"/>
    <col min="14336" max="14336" width="3.85546875" style="5" customWidth="1"/>
    <col min="14337" max="14337" width="33" style="5" customWidth="1"/>
    <col min="14338" max="14338" width="17.5703125" style="5" customWidth="1"/>
    <col min="14339" max="14339" width="19.28515625" style="5" customWidth="1"/>
    <col min="14340" max="14341" width="19.140625" style="5" customWidth="1"/>
    <col min="14342" max="14342" width="19" style="5" customWidth="1"/>
    <col min="14343" max="14343" width="18.7109375" style="5" customWidth="1"/>
    <col min="14344" max="14344" width="19" style="5" customWidth="1"/>
    <col min="14345" max="14346" width="18.85546875" style="5" customWidth="1"/>
    <col min="14347" max="14347" width="19.140625" style="5" customWidth="1"/>
    <col min="14348" max="14348" width="4" style="5" customWidth="1"/>
    <col min="14349" max="14349" width="1.28515625" style="5" customWidth="1"/>
    <col min="14350" max="14590" width="11.42578125" style="5"/>
    <col min="14591" max="14591" width="1.140625" style="5" customWidth="1"/>
    <col min="14592" max="14592" width="3.85546875" style="5" customWidth="1"/>
    <col min="14593" max="14593" width="33" style="5" customWidth="1"/>
    <col min="14594" max="14594" width="17.5703125" style="5" customWidth="1"/>
    <col min="14595" max="14595" width="19.28515625" style="5" customWidth="1"/>
    <col min="14596" max="14597" width="19.140625" style="5" customWidth="1"/>
    <col min="14598" max="14598" width="19" style="5" customWidth="1"/>
    <col min="14599" max="14599" width="18.7109375" style="5" customWidth="1"/>
    <col min="14600" max="14600" width="19" style="5" customWidth="1"/>
    <col min="14601" max="14602" width="18.85546875" style="5" customWidth="1"/>
    <col min="14603" max="14603" width="19.140625" style="5" customWidth="1"/>
    <col min="14604" max="14604" width="4" style="5" customWidth="1"/>
    <col min="14605" max="14605" width="1.28515625" style="5" customWidth="1"/>
    <col min="14606" max="14846" width="11.42578125" style="5"/>
    <col min="14847" max="14847" width="1.140625" style="5" customWidth="1"/>
    <col min="14848" max="14848" width="3.85546875" style="5" customWidth="1"/>
    <col min="14849" max="14849" width="33" style="5" customWidth="1"/>
    <col min="14850" max="14850" width="17.5703125" style="5" customWidth="1"/>
    <col min="14851" max="14851" width="19.28515625" style="5" customWidth="1"/>
    <col min="14852" max="14853" width="19.140625" style="5" customWidth="1"/>
    <col min="14854" max="14854" width="19" style="5" customWidth="1"/>
    <col min="14855" max="14855" width="18.7109375" style="5" customWidth="1"/>
    <col min="14856" max="14856" width="19" style="5" customWidth="1"/>
    <col min="14857" max="14858" width="18.85546875" style="5" customWidth="1"/>
    <col min="14859" max="14859" width="19.140625" style="5" customWidth="1"/>
    <col min="14860" max="14860" width="4" style="5" customWidth="1"/>
    <col min="14861" max="14861" width="1.28515625" style="5" customWidth="1"/>
    <col min="14862" max="15102" width="11.42578125" style="5"/>
    <col min="15103" max="15103" width="1.140625" style="5" customWidth="1"/>
    <col min="15104" max="15104" width="3.85546875" style="5" customWidth="1"/>
    <col min="15105" max="15105" width="33" style="5" customWidth="1"/>
    <col min="15106" max="15106" width="17.5703125" style="5" customWidth="1"/>
    <col min="15107" max="15107" width="19.28515625" style="5" customWidth="1"/>
    <col min="15108" max="15109" width="19.140625" style="5" customWidth="1"/>
    <col min="15110" max="15110" width="19" style="5" customWidth="1"/>
    <col min="15111" max="15111" width="18.7109375" style="5" customWidth="1"/>
    <col min="15112" max="15112" width="19" style="5" customWidth="1"/>
    <col min="15113" max="15114" width="18.85546875" style="5" customWidth="1"/>
    <col min="15115" max="15115" width="19.140625" style="5" customWidth="1"/>
    <col min="15116" max="15116" width="4" style="5" customWidth="1"/>
    <col min="15117" max="15117" width="1.28515625" style="5" customWidth="1"/>
    <col min="15118" max="15358" width="11.42578125" style="5"/>
    <col min="15359" max="15359" width="1.140625" style="5" customWidth="1"/>
    <col min="15360" max="15360" width="3.85546875" style="5" customWidth="1"/>
    <col min="15361" max="15361" width="33" style="5" customWidth="1"/>
    <col min="15362" max="15362" width="17.5703125" style="5" customWidth="1"/>
    <col min="15363" max="15363" width="19.28515625" style="5" customWidth="1"/>
    <col min="15364" max="15365" width="19.140625" style="5" customWidth="1"/>
    <col min="15366" max="15366" width="19" style="5" customWidth="1"/>
    <col min="15367" max="15367" width="18.7109375" style="5" customWidth="1"/>
    <col min="15368" max="15368" width="19" style="5" customWidth="1"/>
    <col min="15369" max="15370" width="18.85546875" style="5" customWidth="1"/>
    <col min="15371" max="15371" width="19.140625" style="5" customWidth="1"/>
    <col min="15372" max="15372" width="4" style="5" customWidth="1"/>
    <col min="15373" max="15373" width="1.28515625" style="5" customWidth="1"/>
    <col min="15374" max="15614" width="11.42578125" style="5"/>
    <col min="15615" max="15615" width="1.140625" style="5" customWidth="1"/>
    <col min="15616" max="15616" width="3.85546875" style="5" customWidth="1"/>
    <col min="15617" max="15617" width="33" style="5" customWidth="1"/>
    <col min="15618" max="15618" width="17.5703125" style="5" customWidth="1"/>
    <col min="15619" max="15619" width="19.28515625" style="5" customWidth="1"/>
    <col min="15620" max="15621" width="19.140625" style="5" customWidth="1"/>
    <col min="15622" max="15622" width="19" style="5" customWidth="1"/>
    <col min="15623" max="15623" width="18.7109375" style="5" customWidth="1"/>
    <col min="15624" max="15624" width="19" style="5" customWidth="1"/>
    <col min="15625" max="15626" width="18.85546875" style="5" customWidth="1"/>
    <col min="15627" max="15627" width="19.140625" style="5" customWidth="1"/>
    <col min="15628" max="15628" width="4" style="5" customWidth="1"/>
    <col min="15629" max="15629" width="1.28515625" style="5" customWidth="1"/>
    <col min="15630" max="15870" width="11.42578125" style="5"/>
    <col min="15871" max="15871" width="1.140625" style="5" customWidth="1"/>
    <col min="15872" max="15872" width="3.85546875" style="5" customWidth="1"/>
    <col min="15873" max="15873" width="33" style="5" customWidth="1"/>
    <col min="15874" max="15874" width="17.5703125" style="5" customWidth="1"/>
    <col min="15875" max="15875" width="19.28515625" style="5" customWidth="1"/>
    <col min="15876" max="15877" width="19.140625" style="5" customWidth="1"/>
    <col min="15878" max="15878" width="19" style="5" customWidth="1"/>
    <col min="15879" max="15879" width="18.7109375" style="5" customWidth="1"/>
    <col min="15880" max="15880" width="19" style="5" customWidth="1"/>
    <col min="15881" max="15882" width="18.85546875" style="5" customWidth="1"/>
    <col min="15883" max="15883" width="19.140625" style="5" customWidth="1"/>
    <col min="15884" max="15884" width="4" style="5" customWidth="1"/>
    <col min="15885" max="15885" width="1.28515625" style="5" customWidth="1"/>
    <col min="15886" max="16126" width="11.42578125" style="5"/>
    <col min="16127" max="16127" width="1.140625" style="5" customWidth="1"/>
    <col min="16128" max="16128" width="3.85546875" style="5" customWidth="1"/>
    <col min="16129" max="16129" width="33" style="5" customWidth="1"/>
    <col min="16130" max="16130" width="17.5703125" style="5" customWidth="1"/>
    <col min="16131" max="16131" width="19.28515625" style="5" customWidth="1"/>
    <col min="16132" max="16133" width="19.140625" style="5" customWidth="1"/>
    <col min="16134" max="16134" width="19" style="5" customWidth="1"/>
    <col min="16135" max="16135" width="18.7109375" style="5" customWidth="1"/>
    <col min="16136" max="16136" width="19" style="5" customWidth="1"/>
    <col min="16137" max="16138" width="18.85546875" style="5" customWidth="1"/>
    <col min="16139" max="16139" width="19.140625" style="5" customWidth="1"/>
    <col min="16140" max="16140" width="4" style="5" customWidth="1"/>
    <col min="16141" max="16141" width="1.28515625" style="5" customWidth="1"/>
    <col min="16142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35" t="s">
        <v>0</v>
      </c>
      <c r="D2" s="35"/>
      <c r="E2" s="35"/>
      <c r="F2" s="35"/>
      <c r="G2" s="35"/>
      <c r="H2" s="35"/>
      <c r="I2" s="35"/>
      <c r="J2" s="35"/>
      <c r="K2" s="35"/>
      <c r="L2" s="35"/>
      <c r="M2" s="35"/>
      <c r="O2" s="8"/>
    </row>
    <row r="3" spans="1:15" ht="19.5" customHeight="1">
      <c r="A3" s="6"/>
      <c r="C3" s="35" t="s"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O3" s="8"/>
    </row>
    <row r="4" spans="1:15" ht="15">
      <c r="A4" s="6"/>
      <c r="C4" s="36" t="s">
        <v>17</v>
      </c>
      <c r="D4" s="36"/>
      <c r="E4" s="36"/>
      <c r="F4" s="36"/>
      <c r="G4" s="36"/>
      <c r="H4" s="36"/>
      <c r="I4" s="36"/>
      <c r="J4" s="36"/>
      <c r="K4" s="36"/>
      <c r="L4" s="36"/>
      <c r="M4" s="36"/>
      <c r="O4" s="8"/>
    </row>
    <row r="5" spans="1:15" ht="15" customHeight="1">
      <c r="A5" s="6"/>
      <c r="C5" s="37" t="s">
        <v>2</v>
      </c>
      <c r="D5" s="37"/>
      <c r="E5" s="37"/>
      <c r="F5" s="37"/>
      <c r="G5" s="37"/>
      <c r="H5" s="37"/>
      <c r="I5" s="37"/>
      <c r="J5" s="37"/>
      <c r="K5" s="37"/>
      <c r="L5" s="37"/>
      <c r="M5" s="37"/>
      <c r="O5" s="8"/>
    </row>
    <row r="6" spans="1:15" ht="15.75" customHeight="1">
      <c r="A6" s="6"/>
      <c r="C6" s="38" t="s">
        <v>81</v>
      </c>
      <c r="D6" s="38"/>
      <c r="E6" s="38"/>
      <c r="F6" s="38"/>
      <c r="G6" s="38"/>
      <c r="H6" s="38"/>
      <c r="I6" s="38"/>
      <c r="J6" s="38"/>
      <c r="K6" s="38"/>
      <c r="L6" s="38"/>
      <c r="M6" s="38"/>
      <c r="O6" s="8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8"/>
    </row>
    <row r="8" spans="1:15">
      <c r="A8" s="6"/>
      <c r="C8" s="9"/>
      <c r="D8" s="10" t="s">
        <v>3</v>
      </c>
      <c r="E8" s="11" t="s">
        <v>4</v>
      </c>
      <c r="F8" s="10" t="s">
        <v>18</v>
      </c>
      <c r="G8" s="10" t="s">
        <v>19</v>
      </c>
      <c r="H8" s="12" t="s">
        <v>3</v>
      </c>
      <c r="I8" s="13" t="s">
        <v>5</v>
      </c>
      <c r="J8" s="13" t="s">
        <v>6</v>
      </c>
      <c r="K8" s="12" t="s">
        <v>7</v>
      </c>
      <c r="L8" s="12" t="s">
        <v>3</v>
      </c>
      <c r="M8" s="12" t="s">
        <v>8</v>
      </c>
      <c r="O8" s="8"/>
    </row>
    <row r="9" spans="1:15" ht="13.5" thickBot="1">
      <c r="A9" s="6"/>
      <c r="B9" s="5" t="s">
        <v>9</v>
      </c>
      <c r="C9" s="14" t="s">
        <v>20</v>
      </c>
      <c r="D9" s="15" t="s">
        <v>10</v>
      </c>
      <c r="E9" s="16" t="s">
        <v>11</v>
      </c>
      <c r="F9" s="15" t="s">
        <v>9</v>
      </c>
      <c r="G9" s="15" t="s">
        <v>9</v>
      </c>
      <c r="H9" s="17" t="s">
        <v>12</v>
      </c>
      <c r="I9" s="18" t="s">
        <v>13</v>
      </c>
      <c r="J9" s="18" t="s">
        <v>14</v>
      </c>
      <c r="K9" s="17" t="s">
        <v>15</v>
      </c>
      <c r="L9" s="17" t="s">
        <v>80</v>
      </c>
      <c r="M9" s="17" t="s">
        <v>16</v>
      </c>
      <c r="O9" s="8"/>
    </row>
    <row r="10" spans="1:15">
      <c r="A10" s="6"/>
      <c r="C10" s="31" t="s">
        <v>21</v>
      </c>
      <c r="D10" s="32">
        <v>2332801</v>
      </c>
      <c r="E10" s="32">
        <v>1149084</v>
      </c>
      <c r="F10" s="32">
        <v>26492</v>
      </c>
      <c r="G10" s="32">
        <v>9634</v>
      </c>
      <c r="H10" s="32">
        <v>98094</v>
      </c>
      <c r="I10" s="32">
        <v>90645</v>
      </c>
      <c r="J10" s="32">
        <v>72399</v>
      </c>
      <c r="K10" s="32">
        <v>3132</v>
      </c>
      <c r="L10" s="32">
        <v>154163</v>
      </c>
      <c r="M10" s="33">
        <f>SUM(D10:L10)</f>
        <v>3936444</v>
      </c>
      <c r="O10" s="8"/>
    </row>
    <row r="11" spans="1:15">
      <c r="A11" s="6"/>
      <c r="C11" s="31" t="s">
        <v>22</v>
      </c>
      <c r="D11" s="32">
        <v>1935796</v>
      </c>
      <c r="E11" s="32">
        <v>956764</v>
      </c>
      <c r="F11" s="32">
        <v>22098</v>
      </c>
      <c r="G11" s="32">
        <v>7874</v>
      </c>
      <c r="H11" s="32">
        <v>81505</v>
      </c>
      <c r="I11" s="32">
        <v>72213</v>
      </c>
      <c r="J11" s="32">
        <v>57670</v>
      </c>
      <c r="K11" s="32">
        <v>2595</v>
      </c>
      <c r="L11" s="32">
        <v>0</v>
      </c>
      <c r="M11" s="33">
        <f t="shared" ref="M11:M67" si="0">SUM(D11:L11)</f>
        <v>3136515</v>
      </c>
      <c r="O11" s="8"/>
    </row>
    <row r="12" spans="1:15">
      <c r="A12" s="6"/>
      <c r="C12" s="31" t="s">
        <v>23</v>
      </c>
      <c r="D12" s="32">
        <v>1553046</v>
      </c>
      <c r="E12" s="32">
        <v>763663</v>
      </c>
      <c r="F12" s="32">
        <v>17589</v>
      </c>
      <c r="G12" s="32">
        <v>6461</v>
      </c>
      <c r="H12" s="32">
        <v>65258</v>
      </c>
      <c r="I12" s="32">
        <v>45038</v>
      </c>
      <c r="J12" s="32">
        <v>35973</v>
      </c>
      <c r="K12" s="32">
        <v>2088</v>
      </c>
      <c r="L12" s="32">
        <v>0</v>
      </c>
      <c r="M12" s="33">
        <f t="shared" si="0"/>
        <v>2489116</v>
      </c>
      <c r="O12" s="8"/>
    </row>
    <row r="13" spans="1:15">
      <c r="A13" s="6"/>
      <c r="C13" s="31" t="s">
        <v>24</v>
      </c>
      <c r="D13" s="32">
        <v>1801446</v>
      </c>
      <c r="E13" s="32">
        <v>887604</v>
      </c>
      <c r="F13" s="32">
        <v>20466</v>
      </c>
      <c r="G13" s="32">
        <v>7431</v>
      </c>
      <c r="H13" s="32">
        <v>75758</v>
      </c>
      <c r="I13" s="32">
        <v>63297</v>
      </c>
      <c r="J13" s="32">
        <v>50553</v>
      </c>
      <c r="K13" s="32">
        <v>2415</v>
      </c>
      <c r="L13" s="32">
        <v>0</v>
      </c>
      <c r="M13" s="33">
        <f t="shared" si="0"/>
        <v>2908970</v>
      </c>
      <c r="O13" s="8"/>
    </row>
    <row r="14" spans="1:15">
      <c r="A14" s="6"/>
      <c r="C14" s="31" t="s">
        <v>25</v>
      </c>
      <c r="D14" s="32">
        <v>11403056</v>
      </c>
      <c r="E14" s="32">
        <v>5561293</v>
      </c>
      <c r="F14" s="32">
        <v>127513</v>
      </c>
      <c r="G14" s="32">
        <v>49114</v>
      </c>
      <c r="H14" s="32">
        <v>477660</v>
      </c>
      <c r="I14" s="32">
        <v>589902</v>
      </c>
      <c r="J14" s="32">
        <v>471337</v>
      </c>
      <c r="K14" s="32">
        <v>15378</v>
      </c>
      <c r="L14" s="32">
        <v>813537</v>
      </c>
      <c r="M14" s="33">
        <f t="shared" si="0"/>
        <v>19508790</v>
      </c>
      <c r="O14" s="8"/>
    </row>
    <row r="15" spans="1:15">
      <c r="A15" s="6"/>
      <c r="C15" s="31" t="s">
        <v>26</v>
      </c>
      <c r="D15" s="32">
        <v>2480698</v>
      </c>
      <c r="E15" s="32">
        <v>1227502</v>
      </c>
      <c r="F15" s="32">
        <v>28370</v>
      </c>
      <c r="G15" s="32">
        <v>10041</v>
      </c>
      <c r="H15" s="32">
        <v>104496</v>
      </c>
      <c r="I15" s="32">
        <v>114418</v>
      </c>
      <c r="J15" s="32">
        <v>91376</v>
      </c>
      <c r="K15" s="32">
        <v>3324</v>
      </c>
      <c r="L15" s="32">
        <v>0</v>
      </c>
      <c r="M15" s="33">
        <f t="shared" si="0"/>
        <v>4060225</v>
      </c>
      <c r="O15" s="8"/>
    </row>
    <row r="16" spans="1:15">
      <c r="A16" s="6"/>
      <c r="C16" s="31" t="s">
        <v>27</v>
      </c>
      <c r="D16" s="32">
        <v>4891132</v>
      </c>
      <c r="E16" s="32">
        <v>2418205</v>
      </c>
      <c r="F16" s="32">
        <v>55864</v>
      </c>
      <c r="G16" s="32">
        <v>19872</v>
      </c>
      <c r="H16" s="32">
        <v>205963</v>
      </c>
      <c r="I16" s="32">
        <v>191622</v>
      </c>
      <c r="J16" s="32">
        <v>153027</v>
      </c>
      <c r="K16" s="32">
        <v>6555</v>
      </c>
      <c r="L16" s="32">
        <v>658418</v>
      </c>
      <c r="M16" s="33">
        <f t="shared" si="0"/>
        <v>8600658</v>
      </c>
      <c r="O16" s="8"/>
    </row>
    <row r="17" spans="1:15">
      <c r="A17" s="6"/>
      <c r="C17" s="31" t="s">
        <v>28</v>
      </c>
      <c r="D17" s="32">
        <v>3192776</v>
      </c>
      <c r="E17" s="32">
        <v>1577817</v>
      </c>
      <c r="F17" s="32">
        <v>36442</v>
      </c>
      <c r="G17" s="32">
        <v>12997</v>
      </c>
      <c r="H17" s="32">
        <v>134422</v>
      </c>
      <c r="I17" s="32">
        <v>164169</v>
      </c>
      <c r="J17" s="32">
        <v>131114</v>
      </c>
      <c r="K17" s="32">
        <v>4281</v>
      </c>
      <c r="L17" s="32">
        <v>22137</v>
      </c>
      <c r="M17" s="33">
        <f t="shared" si="0"/>
        <v>5276155</v>
      </c>
      <c r="O17" s="8"/>
    </row>
    <row r="18" spans="1:15">
      <c r="A18" s="6"/>
      <c r="C18" s="31" t="s">
        <v>29</v>
      </c>
      <c r="D18" s="32">
        <v>5103060</v>
      </c>
      <c r="E18" s="32">
        <v>2487193</v>
      </c>
      <c r="F18" s="32">
        <v>57006</v>
      </c>
      <c r="G18" s="32">
        <v>22037</v>
      </c>
      <c r="H18" s="32">
        <v>213706</v>
      </c>
      <c r="I18" s="32">
        <v>180858</v>
      </c>
      <c r="J18" s="32">
        <v>144525</v>
      </c>
      <c r="K18" s="32">
        <v>6885</v>
      </c>
      <c r="L18" s="32">
        <v>544341</v>
      </c>
      <c r="M18" s="33">
        <f t="shared" si="0"/>
        <v>8759611</v>
      </c>
      <c r="O18" s="8"/>
    </row>
    <row r="19" spans="1:15">
      <c r="A19" s="6"/>
      <c r="C19" s="31" t="s">
        <v>30</v>
      </c>
      <c r="D19" s="32">
        <v>1214249</v>
      </c>
      <c r="E19" s="32">
        <v>598140</v>
      </c>
      <c r="F19" s="32">
        <v>13792</v>
      </c>
      <c r="G19" s="32">
        <v>5014</v>
      </c>
      <c r="H19" s="32">
        <v>51061</v>
      </c>
      <c r="I19" s="32">
        <v>28237</v>
      </c>
      <c r="J19" s="32">
        <v>22548</v>
      </c>
      <c r="K19" s="32">
        <v>1632</v>
      </c>
      <c r="L19" s="32">
        <v>234813</v>
      </c>
      <c r="M19" s="33">
        <f t="shared" si="0"/>
        <v>2169486</v>
      </c>
      <c r="O19" s="8"/>
    </row>
    <row r="20" spans="1:15">
      <c r="A20" s="6"/>
      <c r="C20" s="31" t="s">
        <v>31</v>
      </c>
      <c r="D20" s="32">
        <v>1416262</v>
      </c>
      <c r="E20" s="32">
        <v>701175</v>
      </c>
      <c r="F20" s="32">
        <v>16211</v>
      </c>
      <c r="G20" s="32">
        <v>5719</v>
      </c>
      <c r="H20" s="32">
        <v>59667</v>
      </c>
      <c r="I20" s="32">
        <v>43269</v>
      </c>
      <c r="J20" s="32">
        <v>34547</v>
      </c>
      <c r="K20" s="32">
        <v>1896</v>
      </c>
      <c r="L20" s="32">
        <v>0</v>
      </c>
      <c r="M20" s="33">
        <f t="shared" si="0"/>
        <v>2278746</v>
      </c>
      <c r="O20" s="8"/>
    </row>
    <row r="21" spans="1:15">
      <c r="A21" s="6"/>
      <c r="C21" s="31" t="s">
        <v>32</v>
      </c>
      <c r="D21" s="32">
        <v>52028634</v>
      </c>
      <c r="E21" s="32">
        <v>25522437</v>
      </c>
      <c r="F21" s="32">
        <v>587082</v>
      </c>
      <c r="G21" s="32">
        <v>218705</v>
      </c>
      <c r="H21" s="32">
        <v>2184284</v>
      </c>
      <c r="I21" s="32">
        <v>2921137</v>
      </c>
      <c r="J21" s="32">
        <v>2333552</v>
      </c>
      <c r="K21" s="32">
        <v>69975</v>
      </c>
      <c r="L21" s="32">
        <v>25734082</v>
      </c>
      <c r="M21" s="33">
        <f t="shared" si="0"/>
        <v>111599888</v>
      </c>
      <c r="O21" s="8"/>
    </row>
    <row r="22" spans="1:15">
      <c r="A22" s="6"/>
      <c r="C22" s="31" t="s">
        <v>33</v>
      </c>
      <c r="D22" s="32">
        <v>2998313</v>
      </c>
      <c r="E22" s="32">
        <v>1484201</v>
      </c>
      <c r="F22" s="32">
        <v>34310</v>
      </c>
      <c r="G22" s="32">
        <v>12117</v>
      </c>
      <c r="H22" s="32">
        <v>126314</v>
      </c>
      <c r="I22" s="32">
        <v>119796</v>
      </c>
      <c r="J22" s="32">
        <v>95662</v>
      </c>
      <c r="K22" s="32">
        <v>4014</v>
      </c>
      <c r="L22" s="32">
        <v>0</v>
      </c>
      <c r="M22" s="33">
        <f t="shared" si="0"/>
        <v>4874727</v>
      </c>
      <c r="O22" s="8"/>
    </row>
    <row r="23" spans="1:15">
      <c r="A23" s="6"/>
      <c r="C23" s="31" t="s">
        <v>34</v>
      </c>
      <c r="D23" s="32">
        <v>2021057</v>
      </c>
      <c r="E23" s="32">
        <v>995418</v>
      </c>
      <c r="F23" s="32">
        <v>22948</v>
      </c>
      <c r="G23" s="32">
        <v>8351</v>
      </c>
      <c r="H23" s="32">
        <v>84982</v>
      </c>
      <c r="I23" s="32">
        <v>88463</v>
      </c>
      <c r="J23" s="32">
        <v>70656</v>
      </c>
      <c r="K23" s="32">
        <v>2715</v>
      </c>
      <c r="L23" s="32">
        <v>0</v>
      </c>
      <c r="M23" s="33">
        <f t="shared" si="0"/>
        <v>3294590</v>
      </c>
      <c r="O23" s="8"/>
    </row>
    <row r="24" spans="1:15">
      <c r="A24" s="6"/>
      <c r="C24" s="31" t="s">
        <v>35</v>
      </c>
      <c r="D24" s="32">
        <v>8357414</v>
      </c>
      <c r="E24" s="32">
        <v>4129556</v>
      </c>
      <c r="F24" s="32">
        <v>95368</v>
      </c>
      <c r="G24" s="32">
        <v>34043</v>
      </c>
      <c r="H24" s="32">
        <v>351848</v>
      </c>
      <c r="I24" s="32">
        <v>324561</v>
      </c>
      <c r="J24" s="32">
        <v>259194</v>
      </c>
      <c r="K24" s="32">
        <v>11205</v>
      </c>
      <c r="L24" s="32">
        <v>0</v>
      </c>
      <c r="M24" s="33">
        <f t="shared" si="0"/>
        <v>13563189</v>
      </c>
      <c r="O24" s="8"/>
    </row>
    <row r="25" spans="1:15">
      <c r="A25" s="6"/>
      <c r="C25" s="31" t="s">
        <v>36</v>
      </c>
      <c r="D25" s="32">
        <v>5357651</v>
      </c>
      <c r="E25" s="32">
        <v>2649305</v>
      </c>
      <c r="F25" s="32">
        <v>61209</v>
      </c>
      <c r="G25" s="32">
        <v>21750</v>
      </c>
      <c r="H25" s="32">
        <v>225625</v>
      </c>
      <c r="I25" s="32">
        <v>294942</v>
      </c>
      <c r="J25" s="32">
        <v>235553</v>
      </c>
      <c r="K25" s="32">
        <v>7182</v>
      </c>
      <c r="L25" s="32">
        <v>0</v>
      </c>
      <c r="M25" s="33">
        <f t="shared" si="0"/>
        <v>8853217</v>
      </c>
      <c r="O25" s="8"/>
    </row>
    <row r="26" spans="1:15">
      <c r="A26" s="6"/>
      <c r="C26" s="31" t="s">
        <v>37</v>
      </c>
      <c r="D26" s="32">
        <v>46875434</v>
      </c>
      <c r="E26" s="32">
        <v>22756876</v>
      </c>
      <c r="F26" s="32">
        <v>520460</v>
      </c>
      <c r="G26" s="32">
        <v>205705</v>
      </c>
      <c r="H26" s="32">
        <v>1960112</v>
      </c>
      <c r="I26" s="32">
        <v>2446580</v>
      </c>
      <c r="J26" s="32">
        <v>1955123</v>
      </c>
      <c r="K26" s="32">
        <v>63342</v>
      </c>
      <c r="L26" s="32">
        <v>0</v>
      </c>
      <c r="M26" s="33">
        <f t="shared" si="0"/>
        <v>76783632</v>
      </c>
      <c r="O26" s="8"/>
    </row>
    <row r="27" spans="1:15">
      <c r="A27" s="6"/>
      <c r="C27" s="31" t="s">
        <v>38</v>
      </c>
      <c r="D27" s="32">
        <v>2117265</v>
      </c>
      <c r="E27" s="32">
        <v>1041988</v>
      </c>
      <c r="F27" s="32">
        <v>24011</v>
      </c>
      <c r="G27" s="32">
        <v>8777</v>
      </c>
      <c r="H27" s="32">
        <v>88999</v>
      </c>
      <c r="I27" s="32">
        <v>68701</v>
      </c>
      <c r="J27" s="32">
        <v>54873</v>
      </c>
      <c r="K27" s="32">
        <v>2847</v>
      </c>
      <c r="L27" s="32">
        <v>0</v>
      </c>
      <c r="M27" s="33">
        <f t="shared" si="0"/>
        <v>3407461</v>
      </c>
      <c r="O27" s="8"/>
    </row>
    <row r="28" spans="1:15">
      <c r="A28" s="6"/>
      <c r="C28" s="31" t="s">
        <v>39</v>
      </c>
      <c r="D28" s="32">
        <v>8247456</v>
      </c>
      <c r="E28" s="32">
        <v>4038204</v>
      </c>
      <c r="F28" s="32">
        <v>92793</v>
      </c>
      <c r="G28" s="32">
        <v>34943</v>
      </c>
      <c r="H28" s="32">
        <v>345999</v>
      </c>
      <c r="I28" s="32">
        <v>345211</v>
      </c>
      <c r="J28" s="32">
        <v>275795</v>
      </c>
      <c r="K28" s="32">
        <v>11103</v>
      </c>
      <c r="L28" s="32">
        <v>440134</v>
      </c>
      <c r="M28" s="33">
        <f t="shared" si="0"/>
        <v>13831638</v>
      </c>
      <c r="O28" s="8"/>
    </row>
    <row r="29" spans="1:15">
      <c r="A29" s="6"/>
      <c r="C29" s="31" t="s">
        <v>40</v>
      </c>
      <c r="D29" s="32">
        <v>18642520</v>
      </c>
      <c r="E29" s="32">
        <v>9091303</v>
      </c>
      <c r="F29" s="32">
        <v>208445</v>
      </c>
      <c r="G29" s="32">
        <v>80324</v>
      </c>
      <c r="H29" s="32">
        <v>780888</v>
      </c>
      <c r="I29" s="32">
        <v>824986</v>
      </c>
      <c r="J29" s="32">
        <v>659196</v>
      </c>
      <c r="K29" s="32">
        <v>25140</v>
      </c>
      <c r="L29" s="32">
        <v>1418688</v>
      </c>
      <c r="M29" s="33">
        <f t="shared" si="0"/>
        <v>31731490</v>
      </c>
      <c r="O29" s="8"/>
    </row>
    <row r="30" spans="1:15">
      <c r="A30" s="6"/>
      <c r="C30" s="31" t="s">
        <v>41</v>
      </c>
      <c r="D30" s="32">
        <v>2384927</v>
      </c>
      <c r="E30" s="32">
        <v>1178774</v>
      </c>
      <c r="F30" s="32">
        <v>27227</v>
      </c>
      <c r="G30" s="32">
        <v>9702</v>
      </c>
      <c r="H30" s="32">
        <v>100415</v>
      </c>
      <c r="I30" s="32">
        <v>74226</v>
      </c>
      <c r="J30" s="32">
        <v>59271</v>
      </c>
      <c r="K30" s="32">
        <v>3198</v>
      </c>
      <c r="L30" s="32">
        <v>0</v>
      </c>
      <c r="M30" s="33">
        <f t="shared" si="0"/>
        <v>3837740</v>
      </c>
      <c r="O30" s="8"/>
    </row>
    <row r="31" spans="1:15">
      <c r="A31" s="6"/>
      <c r="C31" s="31" t="s">
        <v>42</v>
      </c>
      <c r="D31" s="32">
        <v>5435698</v>
      </c>
      <c r="E31" s="32">
        <v>2678381</v>
      </c>
      <c r="F31" s="32">
        <v>61761</v>
      </c>
      <c r="G31" s="32">
        <v>22415</v>
      </c>
      <c r="H31" s="32">
        <v>228594</v>
      </c>
      <c r="I31" s="32">
        <v>283142</v>
      </c>
      <c r="J31" s="32">
        <v>226155</v>
      </c>
      <c r="K31" s="32">
        <v>7299</v>
      </c>
      <c r="L31" s="32">
        <v>0</v>
      </c>
      <c r="M31" s="33">
        <f t="shared" si="0"/>
        <v>8943445</v>
      </c>
      <c r="O31" s="8"/>
    </row>
    <row r="32" spans="1:15">
      <c r="A32" s="6"/>
      <c r="C32" s="31" t="s">
        <v>43</v>
      </c>
      <c r="D32" s="32">
        <v>5053179</v>
      </c>
      <c r="E32" s="32">
        <v>2465794</v>
      </c>
      <c r="F32" s="32">
        <v>56554</v>
      </c>
      <c r="G32" s="32">
        <v>21715</v>
      </c>
      <c r="H32" s="32">
        <v>211716</v>
      </c>
      <c r="I32" s="32">
        <v>191516</v>
      </c>
      <c r="J32" s="32">
        <v>153030</v>
      </c>
      <c r="K32" s="32">
        <v>6810</v>
      </c>
      <c r="L32" s="32">
        <v>188459</v>
      </c>
      <c r="M32" s="33">
        <f t="shared" si="0"/>
        <v>8348773</v>
      </c>
      <c r="O32" s="8"/>
    </row>
    <row r="33" spans="1:15">
      <c r="A33" s="6"/>
      <c r="C33" s="31" t="s">
        <v>44</v>
      </c>
      <c r="D33" s="32">
        <v>9933340</v>
      </c>
      <c r="E33" s="32">
        <v>4922304</v>
      </c>
      <c r="F33" s="32">
        <v>113852</v>
      </c>
      <c r="G33" s="32">
        <v>39951</v>
      </c>
      <c r="H33" s="32">
        <v>418653</v>
      </c>
      <c r="I33" s="32">
        <v>645175</v>
      </c>
      <c r="J33" s="32">
        <v>515261</v>
      </c>
      <c r="K33" s="32">
        <v>13299</v>
      </c>
      <c r="L33" s="32">
        <v>0</v>
      </c>
      <c r="M33" s="33">
        <f t="shared" si="0"/>
        <v>16601835</v>
      </c>
      <c r="O33" s="8"/>
    </row>
    <row r="34" spans="1:15">
      <c r="A34" s="6"/>
      <c r="C34" s="31" t="s">
        <v>45</v>
      </c>
      <c r="D34" s="32">
        <v>3365252</v>
      </c>
      <c r="E34" s="32">
        <v>1657865</v>
      </c>
      <c r="F34" s="32">
        <v>38225</v>
      </c>
      <c r="G34" s="32">
        <v>13889</v>
      </c>
      <c r="H34" s="32">
        <v>141512</v>
      </c>
      <c r="I34" s="32">
        <v>173337</v>
      </c>
      <c r="J34" s="32">
        <v>138450</v>
      </c>
      <c r="K34" s="32">
        <v>4521</v>
      </c>
      <c r="L34" s="32">
        <v>89874</v>
      </c>
      <c r="M34" s="33">
        <f t="shared" si="0"/>
        <v>5622925</v>
      </c>
      <c r="O34" s="8"/>
    </row>
    <row r="35" spans="1:15">
      <c r="A35" s="6"/>
      <c r="C35" s="31" t="s">
        <v>46</v>
      </c>
      <c r="D35" s="32">
        <v>14849971</v>
      </c>
      <c r="E35" s="32">
        <v>7289483</v>
      </c>
      <c r="F35" s="32">
        <v>167739</v>
      </c>
      <c r="G35" s="32">
        <v>62245</v>
      </c>
      <c r="H35" s="32">
        <v>623596</v>
      </c>
      <c r="I35" s="32">
        <v>376630</v>
      </c>
      <c r="J35" s="32">
        <v>300865</v>
      </c>
      <c r="K35" s="32">
        <v>19968</v>
      </c>
      <c r="L35" s="32">
        <v>0</v>
      </c>
      <c r="M35" s="33">
        <f t="shared" si="0"/>
        <v>23690497</v>
      </c>
      <c r="O35" s="8"/>
    </row>
    <row r="36" spans="1:15">
      <c r="A36" s="6"/>
      <c r="C36" s="31" t="s">
        <v>47</v>
      </c>
      <c r="D36" s="32">
        <v>2232658</v>
      </c>
      <c r="E36" s="32">
        <v>1106377</v>
      </c>
      <c r="F36" s="32">
        <v>25590</v>
      </c>
      <c r="G36" s="32">
        <v>8979</v>
      </c>
      <c r="H36" s="32">
        <v>94098</v>
      </c>
      <c r="I36" s="32">
        <v>59396</v>
      </c>
      <c r="J36" s="32">
        <v>47419</v>
      </c>
      <c r="K36" s="32">
        <v>2988</v>
      </c>
      <c r="L36" s="32">
        <v>0</v>
      </c>
      <c r="M36" s="33">
        <f t="shared" si="0"/>
        <v>3577505</v>
      </c>
      <c r="O36" s="8"/>
    </row>
    <row r="37" spans="1:15">
      <c r="A37" s="6"/>
      <c r="C37" s="31" t="s">
        <v>48</v>
      </c>
      <c r="D37" s="32">
        <v>1583652</v>
      </c>
      <c r="E37" s="32">
        <v>782232</v>
      </c>
      <c r="F37" s="32">
        <v>18061</v>
      </c>
      <c r="G37" s="32">
        <v>6462</v>
      </c>
      <c r="H37" s="32">
        <v>66662</v>
      </c>
      <c r="I37" s="32">
        <v>45951</v>
      </c>
      <c r="J37" s="32">
        <v>36693</v>
      </c>
      <c r="K37" s="32">
        <v>2121</v>
      </c>
      <c r="L37" s="32">
        <v>731</v>
      </c>
      <c r="M37" s="33">
        <f t="shared" si="0"/>
        <v>2542565</v>
      </c>
      <c r="O37" s="8"/>
    </row>
    <row r="38" spans="1:15">
      <c r="A38" s="6"/>
      <c r="C38" s="31" t="s">
        <v>49</v>
      </c>
      <c r="D38" s="32">
        <v>5964311</v>
      </c>
      <c r="E38" s="32">
        <v>2944004</v>
      </c>
      <c r="F38" s="32">
        <v>67950</v>
      </c>
      <c r="G38" s="32">
        <v>24406</v>
      </c>
      <c r="H38" s="32">
        <v>250996</v>
      </c>
      <c r="I38" s="32">
        <v>309644</v>
      </c>
      <c r="J38" s="32">
        <v>247309</v>
      </c>
      <c r="K38" s="32">
        <v>7998</v>
      </c>
      <c r="L38" s="32">
        <v>0</v>
      </c>
      <c r="M38" s="33">
        <f t="shared" si="0"/>
        <v>9816618</v>
      </c>
      <c r="O38" s="8"/>
    </row>
    <row r="39" spans="1:15">
      <c r="A39" s="6"/>
      <c r="C39" s="31" t="s">
        <v>50</v>
      </c>
      <c r="D39" s="32">
        <v>1405820</v>
      </c>
      <c r="E39" s="32">
        <v>692680</v>
      </c>
      <c r="F39" s="32">
        <v>15972</v>
      </c>
      <c r="G39" s="32">
        <v>5798</v>
      </c>
      <c r="H39" s="32">
        <v>59117</v>
      </c>
      <c r="I39" s="32">
        <v>42698</v>
      </c>
      <c r="J39" s="32">
        <v>34102</v>
      </c>
      <c r="K39" s="32">
        <v>1884</v>
      </c>
      <c r="L39" s="32">
        <v>0</v>
      </c>
      <c r="M39" s="33">
        <f t="shared" si="0"/>
        <v>2258071</v>
      </c>
      <c r="O39" s="8"/>
    </row>
    <row r="40" spans="1:15">
      <c r="A40" s="6"/>
      <c r="C40" s="31" t="s">
        <v>51</v>
      </c>
      <c r="D40" s="32">
        <v>4288539</v>
      </c>
      <c r="E40" s="32">
        <v>2106938</v>
      </c>
      <c r="F40" s="32">
        <v>48507</v>
      </c>
      <c r="G40" s="32">
        <v>17910</v>
      </c>
      <c r="H40" s="32">
        <v>180147</v>
      </c>
      <c r="I40" s="32">
        <v>147304</v>
      </c>
      <c r="J40" s="32">
        <v>117668</v>
      </c>
      <c r="K40" s="32">
        <v>5766</v>
      </c>
      <c r="L40" s="32">
        <v>92000</v>
      </c>
      <c r="M40" s="33">
        <f t="shared" si="0"/>
        <v>7004779</v>
      </c>
      <c r="O40" s="8"/>
    </row>
    <row r="41" spans="1:15">
      <c r="A41" s="6"/>
      <c r="C41" s="31" t="s">
        <v>52</v>
      </c>
      <c r="D41" s="32">
        <v>4014913</v>
      </c>
      <c r="E41" s="32">
        <v>1961186</v>
      </c>
      <c r="F41" s="32">
        <v>45006</v>
      </c>
      <c r="G41" s="32">
        <v>17180</v>
      </c>
      <c r="H41" s="32">
        <v>168280</v>
      </c>
      <c r="I41" s="32">
        <v>174035</v>
      </c>
      <c r="J41" s="32">
        <v>139049</v>
      </c>
      <c r="K41" s="32">
        <v>5409</v>
      </c>
      <c r="L41" s="32">
        <v>0</v>
      </c>
      <c r="M41" s="33">
        <f t="shared" si="0"/>
        <v>6525058</v>
      </c>
      <c r="O41" s="8"/>
    </row>
    <row r="42" spans="1:15">
      <c r="A42" s="6"/>
      <c r="C42" s="31" t="s">
        <v>53</v>
      </c>
      <c r="D42" s="32">
        <v>2323802</v>
      </c>
      <c r="E42" s="32">
        <v>1143707</v>
      </c>
      <c r="F42" s="32">
        <v>26356</v>
      </c>
      <c r="G42" s="32">
        <v>9630</v>
      </c>
      <c r="H42" s="32">
        <v>97686</v>
      </c>
      <c r="I42" s="32">
        <v>70349</v>
      </c>
      <c r="J42" s="32">
        <v>56188</v>
      </c>
      <c r="K42" s="32">
        <v>3120</v>
      </c>
      <c r="L42" s="32">
        <v>386692</v>
      </c>
      <c r="M42" s="33">
        <f t="shared" si="0"/>
        <v>4117530</v>
      </c>
      <c r="O42" s="8"/>
    </row>
    <row r="43" spans="1:15">
      <c r="A43" s="6"/>
      <c r="C43" s="31" t="s">
        <v>54</v>
      </c>
      <c r="D43" s="32">
        <v>9929954</v>
      </c>
      <c r="E43" s="32">
        <v>4848311</v>
      </c>
      <c r="F43" s="32">
        <v>111235</v>
      </c>
      <c r="G43" s="32">
        <v>42571</v>
      </c>
      <c r="H43" s="32">
        <v>416132</v>
      </c>
      <c r="I43" s="32">
        <v>404008</v>
      </c>
      <c r="J43" s="32">
        <v>322807</v>
      </c>
      <c r="K43" s="32">
        <v>13386</v>
      </c>
      <c r="L43" s="32">
        <v>0</v>
      </c>
      <c r="M43" s="33">
        <f t="shared" si="0"/>
        <v>16088404</v>
      </c>
      <c r="O43" s="8"/>
    </row>
    <row r="44" spans="1:15">
      <c r="A44" s="6"/>
      <c r="C44" s="31" t="s">
        <v>55</v>
      </c>
      <c r="D44" s="32">
        <v>4010882</v>
      </c>
      <c r="E44" s="32">
        <v>1985839</v>
      </c>
      <c r="F44" s="32">
        <v>45912</v>
      </c>
      <c r="G44" s="32">
        <v>16193</v>
      </c>
      <c r="H44" s="32">
        <v>168987</v>
      </c>
      <c r="I44" s="32">
        <v>216057</v>
      </c>
      <c r="J44" s="32">
        <v>172546</v>
      </c>
      <c r="K44" s="32">
        <v>5370</v>
      </c>
      <c r="L44" s="32">
        <v>0</v>
      </c>
      <c r="M44" s="33">
        <f t="shared" si="0"/>
        <v>6621786</v>
      </c>
      <c r="O44" s="8"/>
    </row>
    <row r="45" spans="1:15">
      <c r="A45" s="6"/>
      <c r="C45" s="31" t="s">
        <v>56</v>
      </c>
      <c r="D45" s="32">
        <v>10120438</v>
      </c>
      <c r="E45" s="32">
        <v>4957196</v>
      </c>
      <c r="F45" s="32">
        <v>113934</v>
      </c>
      <c r="G45" s="32">
        <v>42810</v>
      </c>
      <c r="H45" s="32">
        <v>424635</v>
      </c>
      <c r="I45" s="32">
        <v>554791</v>
      </c>
      <c r="J45" s="32">
        <v>443215</v>
      </c>
      <c r="K45" s="32">
        <v>13620</v>
      </c>
      <c r="L45" s="32">
        <v>0</v>
      </c>
      <c r="M45" s="33">
        <f t="shared" si="0"/>
        <v>16670639</v>
      </c>
      <c r="O45" s="8"/>
    </row>
    <row r="46" spans="1:15">
      <c r="A46" s="6"/>
      <c r="C46" s="31" t="s">
        <v>57</v>
      </c>
      <c r="D46" s="32">
        <v>4352552</v>
      </c>
      <c r="E46" s="32">
        <v>2149365</v>
      </c>
      <c r="F46" s="32">
        <v>49621</v>
      </c>
      <c r="G46" s="32">
        <v>17777</v>
      </c>
      <c r="H46" s="32">
        <v>183198</v>
      </c>
      <c r="I46" s="32">
        <v>228396</v>
      </c>
      <c r="J46" s="32">
        <v>182414</v>
      </c>
      <c r="K46" s="32">
        <v>5838</v>
      </c>
      <c r="L46" s="32">
        <v>0</v>
      </c>
      <c r="M46" s="33">
        <f t="shared" si="0"/>
        <v>7169161</v>
      </c>
      <c r="O46" s="8"/>
    </row>
    <row r="47" spans="1:15">
      <c r="A47" s="6"/>
      <c r="C47" s="31" t="s">
        <v>58</v>
      </c>
      <c r="D47" s="32">
        <v>16837980</v>
      </c>
      <c r="E47" s="32">
        <v>8350732</v>
      </c>
      <c r="F47" s="32">
        <v>193238</v>
      </c>
      <c r="G47" s="32">
        <v>67467</v>
      </c>
      <c r="H47" s="32">
        <v>709891</v>
      </c>
      <c r="I47" s="32">
        <v>928986</v>
      </c>
      <c r="J47" s="32">
        <v>741867</v>
      </c>
      <c r="K47" s="32">
        <v>22533</v>
      </c>
      <c r="L47" s="32">
        <v>69081</v>
      </c>
      <c r="M47" s="33">
        <f t="shared" si="0"/>
        <v>27921775</v>
      </c>
      <c r="O47" s="8"/>
    </row>
    <row r="48" spans="1:15">
      <c r="A48" s="6"/>
      <c r="C48" s="31" t="s">
        <v>59</v>
      </c>
      <c r="D48" s="32">
        <v>15165308</v>
      </c>
      <c r="E48" s="32">
        <v>7451923</v>
      </c>
      <c r="F48" s="32">
        <v>171572</v>
      </c>
      <c r="G48" s="32">
        <v>63287</v>
      </c>
      <c r="H48" s="32">
        <v>637092</v>
      </c>
      <c r="I48" s="32">
        <v>819029</v>
      </c>
      <c r="J48" s="32">
        <v>654246</v>
      </c>
      <c r="K48" s="32">
        <v>20385</v>
      </c>
      <c r="L48" s="32">
        <v>1073209</v>
      </c>
      <c r="M48" s="33">
        <f t="shared" si="0"/>
        <v>26056051</v>
      </c>
      <c r="O48" s="8"/>
    </row>
    <row r="49" spans="1:15">
      <c r="A49" s="6"/>
      <c r="C49" s="31" t="s">
        <v>60</v>
      </c>
      <c r="D49" s="32">
        <v>5912373</v>
      </c>
      <c r="E49" s="32">
        <v>2917162</v>
      </c>
      <c r="F49" s="32">
        <v>67316</v>
      </c>
      <c r="G49" s="32">
        <v>24238</v>
      </c>
      <c r="H49" s="32">
        <v>248770</v>
      </c>
      <c r="I49" s="32">
        <v>294311</v>
      </c>
      <c r="J49" s="32">
        <v>235065</v>
      </c>
      <c r="K49" s="32">
        <v>7929</v>
      </c>
      <c r="L49" s="32">
        <v>0</v>
      </c>
      <c r="M49" s="33">
        <f t="shared" si="0"/>
        <v>9707164</v>
      </c>
      <c r="O49" s="8"/>
    </row>
    <row r="50" spans="1:15">
      <c r="A50" s="6"/>
      <c r="C50" s="31" t="s">
        <v>61</v>
      </c>
      <c r="D50" s="32">
        <v>1474182</v>
      </c>
      <c r="E50" s="32">
        <v>726205</v>
      </c>
      <c r="F50" s="32">
        <v>16744</v>
      </c>
      <c r="G50" s="32">
        <v>6085</v>
      </c>
      <c r="H50" s="32">
        <v>61988</v>
      </c>
      <c r="I50" s="32">
        <v>46052</v>
      </c>
      <c r="J50" s="32">
        <v>36780</v>
      </c>
      <c r="K50" s="32">
        <v>1980</v>
      </c>
      <c r="L50" s="32">
        <v>0</v>
      </c>
      <c r="M50" s="33">
        <f t="shared" si="0"/>
        <v>2370016</v>
      </c>
      <c r="O50" s="8"/>
    </row>
    <row r="51" spans="1:15">
      <c r="A51" s="6"/>
      <c r="C51" s="31" t="s">
        <v>62</v>
      </c>
      <c r="D51" s="32">
        <v>16350974</v>
      </c>
      <c r="E51" s="32">
        <v>8054535</v>
      </c>
      <c r="F51" s="32">
        <v>185701</v>
      </c>
      <c r="G51" s="32">
        <v>67507</v>
      </c>
      <c r="H51" s="32">
        <v>687558</v>
      </c>
      <c r="I51" s="32">
        <v>821925</v>
      </c>
      <c r="J51" s="32">
        <v>656504</v>
      </c>
      <c r="K51" s="32">
        <v>21951</v>
      </c>
      <c r="L51" s="32">
        <v>0</v>
      </c>
      <c r="M51" s="33">
        <f t="shared" si="0"/>
        <v>26846655</v>
      </c>
      <c r="O51" s="8"/>
    </row>
    <row r="52" spans="1:15">
      <c r="A52" s="6"/>
      <c r="C52" s="31" t="s">
        <v>63</v>
      </c>
      <c r="D52" s="32">
        <v>980163</v>
      </c>
      <c r="E52" s="32">
        <v>482620</v>
      </c>
      <c r="F52" s="32">
        <v>11124</v>
      </c>
      <c r="G52" s="32">
        <v>4054</v>
      </c>
      <c r="H52" s="32">
        <v>41210</v>
      </c>
      <c r="I52" s="32">
        <v>26500</v>
      </c>
      <c r="J52" s="32">
        <v>21164</v>
      </c>
      <c r="K52" s="32">
        <v>1317</v>
      </c>
      <c r="L52" s="32">
        <v>0</v>
      </c>
      <c r="M52" s="33">
        <f t="shared" si="0"/>
        <v>1568152</v>
      </c>
      <c r="O52" s="8"/>
    </row>
    <row r="53" spans="1:15">
      <c r="A53" s="6"/>
      <c r="C53" s="31" t="s">
        <v>64</v>
      </c>
      <c r="D53" s="32">
        <v>4501566</v>
      </c>
      <c r="E53" s="32">
        <v>2219781</v>
      </c>
      <c r="F53" s="32">
        <v>51207</v>
      </c>
      <c r="G53" s="32">
        <v>18501</v>
      </c>
      <c r="H53" s="32">
        <v>189368</v>
      </c>
      <c r="I53" s="32">
        <v>210161</v>
      </c>
      <c r="J53" s="32">
        <v>167855</v>
      </c>
      <c r="K53" s="32">
        <v>6042</v>
      </c>
      <c r="L53" s="32">
        <v>518743</v>
      </c>
      <c r="M53" s="33">
        <f t="shared" si="0"/>
        <v>7883224</v>
      </c>
      <c r="O53" s="8"/>
    </row>
    <row r="54" spans="1:15">
      <c r="A54" s="6"/>
      <c r="C54" s="31" t="s">
        <v>65</v>
      </c>
      <c r="D54" s="32">
        <v>3203654</v>
      </c>
      <c r="E54" s="32">
        <v>1574506</v>
      </c>
      <c r="F54" s="32">
        <v>36256</v>
      </c>
      <c r="G54" s="32">
        <v>13359</v>
      </c>
      <c r="H54" s="32">
        <v>134594</v>
      </c>
      <c r="I54" s="32">
        <v>129236</v>
      </c>
      <c r="J54" s="32">
        <v>103232</v>
      </c>
      <c r="K54" s="32">
        <v>4308</v>
      </c>
      <c r="L54" s="32">
        <v>264938</v>
      </c>
      <c r="M54" s="33">
        <f t="shared" si="0"/>
        <v>5464083</v>
      </c>
      <c r="O54" s="8"/>
    </row>
    <row r="55" spans="1:15">
      <c r="A55" s="6"/>
      <c r="C55" s="31" t="s">
        <v>66</v>
      </c>
      <c r="D55" s="32">
        <v>3088866</v>
      </c>
      <c r="E55" s="32">
        <v>1522761</v>
      </c>
      <c r="F55" s="32">
        <v>35123</v>
      </c>
      <c r="G55" s="32">
        <v>12709</v>
      </c>
      <c r="H55" s="32">
        <v>129927</v>
      </c>
      <c r="I55" s="32">
        <v>110682</v>
      </c>
      <c r="J55" s="32">
        <v>88398</v>
      </c>
      <c r="K55" s="32">
        <v>4146</v>
      </c>
      <c r="L55" s="32">
        <v>105699</v>
      </c>
      <c r="M55" s="33">
        <f t="shared" si="0"/>
        <v>5098311</v>
      </c>
      <c r="O55" s="8"/>
    </row>
    <row r="56" spans="1:15">
      <c r="A56" s="6"/>
      <c r="C56" s="31" t="s">
        <v>67</v>
      </c>
      <c r="D56" s="32">
        <v>2460694</v>
      </c>
      <c r="E56" s="32">
        <v>1208679</v>
      </c>
      <c r="F56" s="32">
        <v>27823</v>
      </c>
      <c r="G56" s="32">
        <v>10285</v>
      </c>
      <c r="H56" s="32">
        <v>103359</v>
      </c>
      <c r="I56" s="32">
        <v>85845</v>
      </c>
      <c r="J56" s="32">
        <v>68576</v>
      </c>
      <c r="K56" s="32">
        <v>3309</v>
      </c>
      <c r="L56" s="32">
        <v>34567</v>
      </c>
      <c r="M56" s="33">
        <f t="shared" si="0"/>
        <v>4003137</v>
      </c>
      <c r="O56" s="8"/>
    </row>
    <row r="57" spans="1:15">
      <c r="A57" s="6"/>
      <c r="C57" s="31" t="s">
        <v>68</v>
      </c>
      <c r="D57" s="32">
        <v>8084840</v>
      </c>
      <c r="E57" s="32">
        <v>3960247</v>
      </c>
      <c r="F57" s="32">
        <v>91025</v>
      </c>
      <c r="G57" s="32">
        <v>34196</v>
      </c>
      <c r="H57" s="32">
        <v>339231</v>
      </c>
      <c r="I57" s="32">
        <v>366937</v>
      </c>
      <c r="J57" s="32">
        <v>293143</v>
      </c>
      <c r="K57" s="32">
        <v>10884</v>
      </c>
      <c r="L57" s="32">
        <v>272298</v>
      </c>
      <c r="M57" s="33">
        <f t="shared" si="0"/>
        <v>13452801</v>
      </c>
      <c r="O57" s="8"/>
    </row>
    <row r="58" spans="1:15">
      <c r="A58" s="6"/>
      <c r="C58" s="31" t="s">
        <v>69</v>
      </c>
      <c r="D58" s="32">
        <v>4001628</v>
      </c>
      <c r="E58" s="32">
        <v>1984533</v>
      </c>
      <c r="F58" s="32">
        <v>45921</v>
      </c>
      <c r="G58" s="32">
        <v>16036</v>
      </c>
      <c r="H58" s="32">
        <v>168706</v>
      </c>
      <c r="I58" s="32">
        <v>239917</v>
      </c>
      <c r="J58" s="32">
        <v>191598</v>
      </c>
      <c r="K58" s="32">
        <v>5355</v>
      </c>
      <c r="L58" s="32">
        <v>0</v>
      </c>
      <c r="M58" s="33">
        <f t="shared" si="0"/>
        <v>6653694</v>
      </c>
      <c r="O58" s="8"/>
    </row>
    <row r="59" spans="1:15">
      <c r="A59" s="6"/>
      <c r="C59" s="31" t="s">
        <v>70</v>
      </c>
      <c r="D59" s="32">
        <v>1533815</v>
      </c>
      <c r="E59" s="32">
        <v>754104</v>
      </c>
      <c r="F59" s="32">
        <v>17367</v>
      </c>
      <c r="G59" s="32">
        <v>6385</v>
      </c>
      <c r="H59" s="32">
        <v>64449</v>
      </c>
      <c r="I59" s="32">
        <v>49081</v>
      </c>
      <c r="J59" s="32">
        <v>39202</v>
      </c>
      <c r="K59" s="32">
        <v>2061</v>
      </c>
      <c r="L59" s="32">
        <v>0</v>
      </c>
      <c r="M59" s="33">
        <f t="shared" si="0"/>
        <v>2466464</v>
      </c>
      <c r="O59" s="8"/>
    </row>
    <row r="60" spans="1:15">
      <c r="A60" s="6"/>
      <c r="C60" s="31" t="s">
        <v>71</v>
      </c>
      <c r="D60" s="32">
        <v>13713373</v>
      </c>
      <c r="E60" s="32">
        <v>6741728</v>
      </c>
      <c r="F60" s="32">
        <v>155263</v>
      </c>
      <c r="G60" s="32">
        <v>57110</v>
      </c>
      <c r="H60" s="32">
        <v>576204</v>
      </c>
      <c r="I60" s="32">
        <v>503170</v>
      </c>
      <c r="J60" s="32">
        <v>401923</v>
      </c>
      <c r="K60" s="32">
        <v>18426</v>
      </c>
      <c r="L60" s="32">
        <v>831726</v>
      </c>
      <c r="M60" s="33">
        <f t="shared" si="0"/>
        <v>22998923</v>
      </c>
      <c r="O60" s="8"/>
    </row>
    <row r="61" spans="1:15">
      <c r="A61" s="6"/>
      <c r="C61" s="31" t="s">
        <v>72</v>
      </c>
      <c r="D61" s="32">
        <v>2699583</v>
      </c>
      <c r="E61" s="32">
        <v>1332142</v>
      </c>
      <c r="F61" s="32">
        <v>30743</v>
      </c>
      <c r="G61" s="32">
        <v>11061</v>
      </c>
      <c r="H61" s="32">
        <v>113593</v>
      </c>
      <c r="I61" s="32">
        <v>130831</v>
      </c>
      <c r="J61" s="32">
        <v>104494</v>
      </c>
      <c r="K61" s="32">
        <v>3621</v>
      </c>
      <c r="L61" s="32">
        <v>397592</v>
      </c>
      <c r="M61" s="33">
        <f t="shared" si="0"/>
        <v>4823660</v>
      </c>
      <c r="O61" s="8"/>
    </row>
    <row r="62" spans="1:15">
      <c r="A62" s="6"/>
      <c r="C62" s="31" t="s">
        <v>73</v>
      </c>
      <c r="D62" s="32">
        <v>11538240</v>
      </c>
      <c r="E62" s="32">
        <v>5703737</v>
      </c>
      <c r="F62" s="32">
        <v>131753</v>
      </c>
      <c r="G62" s="32">
        <v>46908</v>
      </c>
      <c r="H62" s="32">
        <v>485838</v>
      </c>
      <c r="I62" s="32">
        <v>496565</v>
      </c>
      <c r="J62" s="32">
        <v>396564</v>
      </c>
      <c r="K62" s="32">
        <v>15465</v>
      </c>
      <c r="L62" s="32">
        <v>599102</v>
      </c>
      <c r="M62" s="33">
        <f t="shared" si="0"/>
        <v>19414172</v>
      </c>
      <c r="O62" s="8"/>
    </row>
    <row r="63" spans="1:15">
      <c r="A63" s="6"/>
      <c r="C63" s="31" t="s">
        <v>74</v>
      </c>
      <c r="D63" s="32">
        <v>4703895</v>
      </c>
      <c r="E63" s="32">
        <v>2326203</v>
      </c>
      <c r="F63" s="32">
        <v>53745</v>
      </c>
      <c r="G63" s="32">
        <v>19091</v>
      </c>
      <c r="H63" s="32">
        <v>198096</v>
      </c>
      <c r="I63" s="32">
        <v>243690</v>
      </c>
      <c r="J63" s="32">
        <v>194620</v>
      </c>
      <c r="K63" s="32">
        <v>6306</v>
      </c>
      <c r="L63" s="32">
        <v>0</v>
      </c>
      <c r="M63" s="33">
        <f t="shared" si="0"/>
        <v>7745646</v>
      </c>
      <c r="O63" s="8"/>
    </row>
    <row r="64" spans="1:15">
      <c r="A64" s="6"/>
      <c r="C64" s="31" t="s">
        <v>75</v>
      </c>
      <c r="D64" s="32">
        <v>3318198</v>
      </c>
      <c r="E64" s="32">
        <v>1642604</v>
      </c>
      <c r="F64" s="32">
        <v>37973</v>
      </c>
      <c r="G64" s="32">
        <v>13406</v>
      </c>
      <c r="H64" s="32">
        <v>139794</v>
      </c>
      <c r="I64" s="32">
        <v>170704</v>
      </c>
      <c r="J64" s="32">
        <v>136326</v>
      </c>
      <c r="K64" s="32">
        <v>4443</v>
      </c>
      <c r="L64" s="32">
        <v>0</v>
      </c>
      <c r="M64" s="33">
        <f t="shared" si="0"/>
        <v>5463448</v>
      </c>
      <c r="O64" s="8"/>
    </row>
    <row r="65" spans="1:15">
      <c r="A65" s="6"/>
      <c r="C65" s="31" t="s">
        <v>76</v>
      </c>
      <c r="D65" s="32">
        <v>4550294</v>
      </c>
      <c r="E65" s="32">
        <v>2257803</v>
      </c>
      <c r="F65" s="32">
        <v>52262</v>
      </c>
      <c r="G65" s="32">
        <v>18191</v>
      </c>
      <c r="H65" s="32">
        <v>191874</v>
      </c>
      <c r="I65" s="32">
        <v>245242</v>
      </c>
      <c r="J65" s="32">
        <v>195841</v>
      </c>
      <c r="K65" s="32">
        <v>6090</v>
      </c>
      <c r="L65" s="32">
        <v>0</v>
      </c>
      <c r="M65" s="33">
        <f t="shared" si="0"/>
        <v>7517597</v>
      </c>
      <c r="O65" s="8"/>
    </row>
    <row r="66" spans="1:15">
      <c r="A66" s="6"/>
      <c r="C66" s="31" t="s">
        <v>77</v>
      </c>
      <c r="D66" s="32">
        <v>8877999</v>
      </c>
      <c r="E66" s="32">
        <v>4372942</v>
      </c>
      <c r="F66" s="32">
        <v>100817</v>
      </c>
      <c r="G66" s="32">
        <v>36667</v>
      </c>
      <c r="H66" s="32">
        <v>373308</v>
      </c>
      <c r="I66" s="32">
        <v>411758</v>
      </c>
      <c r="J66" s="32">
        <v>328885</v>
      </c>
      <c r="K66" s="32">
        <v>11919</v>
      </c>
      <c r="L66" s="32">
        <v>0</v>
      </c>
      <c r="M66" s="33">
        <f t="shared" si="0"/>
        <v>14514295</v>
      </c>
      <c r="O66" s="8"/>
    </row>
    <row r="67" spans="1:15" ht="13.5" thickBot="1">
      <c r="A67" s="6"/>
      <c r="C67" s="31" t="s">
        <v>78</v>
      </c>
      <c r="D67" s="32">
        <v>39295502</v>
      </c>
      <c r="E67" s="32">
        <v>19177145</v>
      </c>
      <c r="F67" s="32">
        <v>439860</v>
      </c>
      <c r="G67" s="32">
        <v>168806</v>
      </c>
      <c r="H67" s="32">
        <v>1646471</v>
      </c>
      <c r="I67" s="32">
        <v>1941750</v>
      </c>
      <c r="J67" s="32">
        <v>1551459</v>
      </c>
      <c r="K67" s="32">
        <v>52935</v>
      </c>
      <c r="L67" s="32">
        <v>4155937</v>
      </c>
      <c r="M67" s="33">
        <f t="shared" si="0"/>
        <v>68429865</v>
      </c>
      <c r="O67" s="8"/>
    </row>
    <row r="68" spans="1:15" ht="15.75" customHeight="1">
      <c r="A68" s="6"/>
      <c r="C68" s="19" t="s">
        <v>79</v>
      </c>
      <c r="D68" s="20">
        <f>SUM(D10:D67)</f>
        <v>447513081</v>
      </c>
      <c r="E68" s="20">
        <f t="shared" ref="E68:L68" si="1">SUM(E10:E67)</f>
        <v>219670256</v>
      </c>
      <c r="F68" s="20">
        <f t="shared" si="1"/>
        <v>5054804</v>
      </c>
      <c r="G68" s="20">
        <f t="shared" si="1"/>
        <v>1875891</v>
      </c>
      <c r="H68" s="20">
        <f t="shared" si="1"/>
        <v>18792386</v>
      </c>
      <c r="I68" s="20">
        <f t="shared" si="1"/>
        <v>21287072</v>
      </c>
      <c r="J68" s="20">
        <f t="shared" si="1"/>
        <v>17004857</v>
      </c>
      <c r="K68" s="20">
        <f t="shared" si="1"/>
        <v>601704</v>
      </c>
      <c r="L68" s="20">
        <f t="shared" si="1"/>
        <v>39100961</v>
      </c>
      <c r="M68" s="20">
        <f>SUM(M10:M67)</f>
        <v>770901012</v>
      </c>
      <c r="O68" s="8"/>
    </row>
    <row r="69" spans="1:15" ht="12" customHeight="1" thickBot="1">
      <c r="A69" s="6"/>
      <c r="C69" s="21"/>
      <c r="D69" s="22"/>
      <c r="E69" s="22"/>
      <c r="F69" s="22"/>
      <c r="G69" s="22"/>
      <c r="H69" s="22"/>
      <c r="I69" s="22"/>
      <c r="J69" s="23"/>
      <c r="K69" s="22"/>
      <c r="L69" s="22"/>
      <c r="M69" s="22"/>
      <c r="N69" s="5" t="s">
        <v>9</v>
      </c>
      <c r="O69" s="8"/>
    </row>
    <row r="70" spans="1:15" ht="0.75" customHeight="1" thickBot="1">
      <c r="A70" s="6"/>
      <c r="C70" s="24"/>
      <c r="D70" s="23"/>
      <c r="E70" s="24"/>
      <c r="F70" s="23"/>
      <c r="G70" s="23"/>
      <c r="H70" s="23"/>
      <c r="I70" s="23"/>
      <c r="J70" s="23"/>
      <c r="K70" s="23"/>
      <c r="L70" s="23"/>
      <c r="M70" s="23"/>
      <c r="O70" s="8"/>
    </row>
    <row r="71" spans="1:15" ht="6" customHeight="1">
      <c r="A71" s="6"/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5"/>
      <c r="O71" s="8"/>
    </row>
    <row r="72" spans="1:15" ht="7.5" customHeight="1" thickBot="1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9"/>
    </row>
    <row r="73" spans="1:15" ht="13.5" thickTop="1">
      <c r="A73" s="25"/>
      <c r="B73" s="25"/>
    </row>
    <row r="74" spans="1:15">
      <c r="A74" s="25"/>
      <c r="B74" s="25"/>
    </row>
    <row r="75" spans="1:15">
      <c r="A75" s="25"/>
      <c r="B75" s="25"/>
    </row>
    <row r="76" spans="1:15">
      <c r="A76" s="25"/>
      <c r="B76" s="25"/>
    </row>
    <row r="77" spans="1:15">
      <c r="A77" s="25"/>
      <c r="B77" s="25"/>
    </row>
    <row r="78" spans="1:15">
      <c r="A78" s="25"/>
      <c r="B78" s="25"/>
    </row>
    <row r="79" spans="1:15">
      <c r="A79" s="25"/>
      <c r="B79" s="25"/>
    </row>
    <row r="80" spans="1:15">
      <c r="A80" s="25"/>
      <c r="B80" s="25"/>
    </row>
    <row r="81" spans="1:2">
      <c r="A81" s="25"/>
      <c r="B81" s="25"/>
    </row>
    <row r="82" spans="1:2">
      <c r="A82" s="25"/>
      <c r="B82" s="25"/>
    </row>
    <row r="83" spans="1:2">
      <c r="A83" s="25"/>
      <c r="B83" s="25"/>
    </row>
    <row r="84" spans="1:2">
      <c r="A84" s="25"/>
      <c r="B84" s="25"/>
    </row>
    <row r="85" spans="1:2">
      <c r="A85" s="25"/>
      <c r="B85" s="25"/>
    </row>
    <row r="86" spans="1:2">
      <c r="A86" s="25"/>
      <c r="B86" s="25"/>
    </row>
    <row r="87" spans="1:2">
      <c r="A87" s="25"/>
      <c r="B87" s="25"/>
    </row>
    <row r="88" spans="1:2">
      <c r="A88" s="25"/>
      <c r="B88" s="25"/>
    </row>
    <row r="89" spans="1:2">
      <c r="A89" s="25"/>
      <c r="B89" s="25"/>
    </row>
    <row r="90" spans="1:2">
      <c r="A90" s="25"/>
      <c r="B90" s="25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" header="0" footer="0"/>
  <pageSetup scale="60" orientation="landscape" r:id="rId1"/>
  <headerFooter alignWithMargins="0">
    <oddFooter>FEDERACION.xls&amp;RPágina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abSelected="1" view="pageBreakPreview" topLeftCell="A23" zoomScale="75" zoomScaleNormal="100" workbookViewId="0">
      <selection activeCell="M68" sqref="M68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4" width="18.5703125" style="30" customWidth="1"/>
    <col min="5" max="5" width="19.28515625" style="5" customWidth="1"/>
    <col min="6" max="7" width="19.140625" style="30" customWidth="1"/>
    <col min="8" max="8" width="19" style="30" customWidth="1"/>
    <col min="9" max="9" width="18.7109375" style="30" customWidth="1"/>
    <col min="10" max="10" width="19" style="30" customWidth="1"/>
    <col min="11" max="12" width="18.85546875" style="30" customWidth="1"/>
    <col min="13" max="13" width="20.28515625" style="30" customWidth="1"/>
    <col min="14" max="14" width="4" style="5" customWidth="1"/>
    <col min="15" max="15" width="1.28515625" style="5" customWidth="1"/>
    <col min="16" max="246" width="11.42578125" style="5"/>
    <col min="247" max="247" width="1.140625" style="5" customWidth="1"/>
    <col min="248" max="248" width="3.85546875" style="5" customWidth="1"/>
    <col min="249" max="249" width="33" style="5" customWidth="1"/>
    <col min="250" max="250" width="17.5703125" style="5" customWidth="1"/>
    <col min="251" max="251" width="19.28515625" style="5" customWidth="1"/>
    <col min="252" max="253" width="19.140625" style="5" customWidth="1"/>
    <col min="254" max="254" width="19" style="5" customWidth="1"/>
    <col min="255" max="255" width="18.7109375" style="5" customWidth="1"/>
    <col min="256" max="256" width="19" style="5" customWidth="1"/>
    <col min="257" max="258" width="18.85546875" style="5" customWidth="1"/>
    <col min="259" max="259" width="19.140625" style="5" customWidth="1"/>
    <col min="260" max="260" width="4" style="5" customWidth="1"/>
    <col min="261" max="261" width="1.28515625" style="5" customWidth="1"/>
    <col min="262" max="502" width="11.42578125" style="5"/>
    <col min="503" max="503" width="1.140625" style="5" customWidth="1"/>
    <col min="504" max="504" width="3.85546875" style="5" customWidth="1"/>
    <col min="505" max="505" width="33" style="5" customWidth="1"/>
    <col min="506" max="506" width="17.5703125" style="5" customWidth="1"/>
    <col min="507" max="507" width="19.28515625" style="5" customWidth="1"/>
    <col min="508" max="509" width="19.140625" style="5" customWidth="1"/>
    <col min="510" max="510" width="19" style="5" customWidth="1"/>
    <col min="511" max="511" width="18.7109375" style="5" customWidth="1"/>
    <col min="512" max="512" width="19" style="5" customWidth="1"/>
    <col min="513" max="514" width="18.85546875" style="5" customWidth="1"/>
    <col min="515" max="515" width="19.140625" style="5" customWidth="1"/>
    <col min="516" max="516" width="4" style="5" customWidth="1"/>
    <col min="517" max="517" width="1.28515625" style="5" customWidth="1"/>
    <col min="518" max="758" width="11.42578125" style="5"/>
    <col min="759" max="759" width="1.140625" style="5" customWidth="1"/>
    <col min="760" max="760" width="3.85546875" style="5" customWidth="1"/>
    <col min="761" max="761" width="33" style="5" customWidth="1"/>
    <col min="762" max="762" width="17.5703125" style="5" customWidth="1"/>
    <col min="763" max="763" width="19.28515625" style="5" customWidth="1"/>
    <col min="764" max="765" width="19.140625" style="5" customWidth="1"/>
    <col min="766" max="766" width="19" style="5" customWidth="1"/>
    <col min="767" max="767" width="18.7109375" style="5" customWidth="1"/>
    <col min="768" max="768" width="19" style="5" customWidth="1"/>
    <col min="769" max="770" width="18.85546875" style="5" customWidth="1"/>
    <col min="771" max="771" width="19.140625" style="5" customWidth="1"/>
    <col min="772" max="772" width="4" style="5" customWidth="1"/>
    <col min="773" max="773" width="1.28515625" style="5" customWidth="1"/>
    <col min="774" max="1014" width="11.42578125" style="5"/>
    <col min="1015" max="1015" width="1.140625" style="5" customWidth="1"/>
    <col min="1016" max="1016" width="3.85546875" style="5" customWidth="1"/>
    <col min="1017" max="1017" width="33" style="5" customWidth="1"/>
    <col min="1018" max="1018" width="17.5703125" style="5" customWidth="1"/>
    <col min="1019" max="1019" width="19.28515625" style="5" customWidth="1"/>
    <col min="1020" max="1021" width="19.140625" style="5" customWidth="1"/>
    <col min="1022" max="1022" width="19" style="5" customWidth="1"/>
    <col min="1023" max="1023" width="18.7109375" style="5" customWidth="1"/>
    <col min="1024" max="1024" width="19" style="5" customWidth="1"/>
    <col min="1025" max="1026" width="18.85546875" style="5" customWidth="1"/>
    <col min="1027" max="1027" width="19.140625" style="5" customWidth="1"/>
    <col min="1028" max="1028" width="4" style="5" customWidth="1"/>
    <col min="1029" max="1029" width="1.28515625" style="5" customWidth="1"/>
    <col min="1030" max="1270" width="11.42578125" style="5"/>
    <col min="1271" max="1271" width="1.140625" style="5" customWidth="1"/>
    <col min="1272" max="1272" width="3.85546875" style="5" customWidth="1"/>
    <col min="1273" max="1273" width="33" style="5" customWidth="1"/>
    <col min="1274" max="1274" width="17.5703125" style="5" customWidth="1"/>
    <col min="1275" max="1275" width="19.28515625" style="5" customWidth="1"/>
    <col min="1276" max="1277" width="19.140625" style="5" customWidth="1"/>
    <col min="1278" max="1278" width="19" style="5" customWidth="1"/>
    <col min="1279" max="1279" width="18.7109375" style="5" customWidth="1"/>
    <col min="1280" max="1280" width="19" style="5" customWidth="1"/>
    <col min="1281" max="1282" width="18.85546875" style="5" customWidth="1"/>
    <col min="1283" max="1283" width="19.140625" style="5" customWidth="1"/>
    <col min="1284" max="1284" width="4" style="5" customWidth="1"/>
    <col min="1285" max="1285" width="1.28515625" style="5" customWidth="1"/>
    <col min="1286" max="1526" width="11.42578125" style="5"/>
    <col min="1527" max="1527" width="1.140625" style="5" customWidth="1"/>
    <col min="1528" max="1528" width="3.85546875" style="5" customWidth="1"/>
    <col min="1529" max="1529" width="33" style="5" customWidth="1"/>
    <col min="1530" max="1530" width="17.5703125" style="5" customWidth="1"/>
    <col min="1531" max="1531" width="19.28515625" style="5" customWidth="1"/>
    <col min="1532" max="1533" width="19.140625" style="5" customWidth="1"/>
    <col min="1534" max="1534" width="19" style="5" customWidth="1"/>
    <col min="1535" max="1535" width="18.7109375" style="5" customWidth="1"/>
    <col min="1536" max="1536" width="19" style="5" customWidth="1"/>
    <col min="1537" max="1538" width="18.85546875" style="5" customWidth="1"/>
    <col min="1539" max="1539" width="19.140625" style="5" customWidth="1"/>
    <col min="1540" max="1540" width="4" style="5" customWidth="1"/>
    <col min="1541" max="1541" width="1.28515625" style="5" customWidth="1"/>
    <col min="1542" max="1782" width="11.42578125" style="5"/>
    <col min="1783" max="1783" width="1.140625" style="5" customWidth="1"/>
    <col min="1784" max="1784" width="3.85546875" style="5" customWidth="1"/>
    <col min="1785" max="1785" width="33" style="5" customWidth="1"/>
    <col min="1786" max="1786" width="17.5703125" style="5" customWidth="1"/>
    <col min="1787" max="1787" width="19.28515625" style="5" customWidth="1"/>
    <col min="1788" max="1789" width="19.140625" style="5" customWidth="1"/>
    <col min="1790" max="1790" width="19" style="5" customWidth="1"/>
    <col min="1791" max="1791" width="18.7109375" style="5" customWidth="1"/>
    <col min="1792" max="1792" width="19" style="5" customWidth="1"/>
    <col min="1793" max="1794" width="18.85546875" style="5" customWidth="1"/>
    <col min="1795" max="1795" width="19.140625" style="5" customWidth="1"/>
    <col min="1796" max="1796" width="4" style="5" customWidth="1"/>
    <col min="1797" max="1797" width="1.28515625" style="5" customWidth="1"/>
    <col min="1798" max="2038" width="11.42578125" style="5"/>
    <col min="2039" max="2039" width="1.140625" style="5" customWidth="1"/>
    <col min="2040" max="2040" width="3.85546875" style="5" customWidth="1"/>
    <col min="2041" max="2041" width="33" style="5" customWidth="1"/>
    <col min="2042" max="2042" width="17.5703125" style="5" customWidth="1"/>
    <col min="2043" max="2043" width="19.28515625" style="5" customWidth="1"/>
    <col min="2044" max="2045" width="19.140625" style="5" customWidth="1"/>
    <col min="2046" max="2046" width="19" style="5" customWidth="1"/>
    <col min="2047" max="2047" width="18.7109375" style="5" customWidth="1"/>
    <col min="2048" max="2048" width="19" style="5" customWidth="1"/>
    <col min="2049" max="2050" width="18.85546875" style="5" customWidth="1"/>
    <col min="2051" max="2051" width="19.140625" style="5" customWidth="1"/>
    <col min="2052" max="2052" width="4" style="5" customWidth="1"/>
    <col min="2053" max="2053" width="1.28515625" style="5" customWidth="1"/>
    <col min="2054" max="2294" width="11.42578125" style="5"/>
    <col min="2295" max="2295" width="1.140625" style="5" customWidth="1"/>
    <col min="2296" max="2296" width="3.85546875" style="5" customWidth="1"/>
    <col min="2297" max="2297" width="33" style="5" customWidth="1"/>
    <col min="2298" max="2298" width="17.5703125" style="5" customWidth="1"/>
    <col min="2299" max="2299" width="19.28515625" style="5" customWidth="1"/>
    <col min="2300" max="2301" width="19.140625" style="5" customWidth="1"/>
    <col min="2302" max="2302" width="19" style="5" customWidth="1"/>
    <col min="2303" max="2303" width="18.7109375" style="5" customWidth="1"/>
    <col min="2304" max="2304" width="19" style="5" customWidth="1"/>
    <col min="2305" max="2306" width="18.85546875" style="5" customWidth="1"/>
    <col min="2307" max="2307" width="19.140625" style="5" customWidth="1"/>
    <col min="2308" max="2308" width="4" style="5" customWidth="1"/>
    <col min="2309" max="2309" width="1.28515625" style="5" customWidth="1"/>
    <col min="2310" max="2550" width="11.42578125" style="5"/>
    <col min="2551" max="2551" width="1.140625" style="5" customWidth="1"/>
    <col min="2552" max="2552" width="3.85546875" style="5" customWidth="1"/>
    <col min="2553" max="2553" width="33" style="5" customWidth="1"/>
    <col min="2554" max="2554" width="17.5703125" style="5" customWidth="1"/>
    <col min="2555" max="2555" width="19.28515625" style="5" customWidth="1"/>
    <col min="2556" max="2557" width="19.140625" style="5" customWidth="1"/>
    <col min="2558" max="2558" width="19" style="5" customWidth="1"/>
    <col min="2559" max="2559" width="18.7109375" style="5" customWidth="1"/>
    <col min="2560" max="2560" width="19" style="5" customWidth="1"/>
    <col min="2561" max="2562" width="18.85546875" style="5" customWidth="1"/>
    <col min="2563" max="2563" width="19.140625" style="5" customWidth="1"/>
    <col min="2564" max="2564" width="4" style="5" customWidth="1"/>
    <col min="2565" max="2565" width="1.28515625" style="5" customWidth="1"/>
    <col min="2566" max="2806" width="11.42578125" style="5"/>
    <col min="2807" max="2807" width="1.140625" style="5" customWidth="1"/>
    <col min="2808" max="2808" width="3.85546875" style="5" customWidth="1"/>
    <col min="2809" max="2809" width="33" style="5" customWidth="1"/>
    <col min="2810" max="2810" width="17.5703125" style="5" customWidth="1"/>
    <col min="2811" max="2811" width="19.28515625" style="5" customWidth="1"/>
    <col min="2812" max="2813" width="19.140625" style="5" customWidth="1"/>
    <col min="2814" max="2814" width="19" style="5" customWidth="1"/>
    <col min="2815" max="2815" width="18.7109375" style="5" customWidth="1"/>
    <col min="2816" max="2816" width="19" style="5" customWidth="1"/>
    <col min="2817" max="2818" width="18.85546875" style="5" customWidth="1"/>
    <col min="2819" max="2819" width="19.140625" style="5" customWidth="1"/>
    <col min="2820" max="2820" width="4" style="5" customWidth="1"/>
    <col min="2821" max="2821" width="1.28515625" style="5" customWidth="1"/>
    <col min="2822" max="3062" width="11.42578125" style="5"/>
    <col min="3063" max="3063" width="1.140625" style="5" customWidth="1"/>
    <col min="3064" max="3064" width="3.85546875" style="5" customWidth="1"/>
    <col min="3065" max="3065" width="33" style="5" customWidth="1"/>
    <col min="3066" max="3066" width="17.5703125" style="5" customWidth="1"/>
    <col min="3067" max="3067" width="19.28515625" style="5" customWidth="1"/>
    <col min="3068" max="3069" width="19.140625" style="5" customWidth="1"/>
    <col min="3070" max="3070" width="19" style="5" customWidth="1"/>
    <col min="3071" max="3071" width="18.7109375" style="5" customWidth="1"/>
    <col min="3072" max="3072" width="19" style="5" customWidth="1"/>
    <col min="3073" max="3074" width="18.85546875" style="5" customWidth="1"/>
    <col min="3075" max="3075" width="19.140625" style="5" customWidth="1"/>
    <col min="3076" max="3076" width="4" style="5" customWidth="1"/>
    <col min="3077" max="3077" width="1.28515625" style="5" customWidth="1"/>
    <col min="3078" max="3318" width="11.42578125" style="5"/>
    <col min="3319" max="3319" width="1.140625" style="5" customWidth="1"/>
    <col min="3320" max="3320" width="3.85546875" style="5" customWidth="1"/>
    <col min="3321" max="3321" width="33" style="5" customWidth="1"/>
    <col min="3322" max="3322" width="17.5703125" style="5" customWidth="1"/>
    <col min="3323" max="3323" width="19.28515625" style="5" customWidth="1"/>
    <col min="3324" max="3325" width="19.140625" style="5" customWidth="1"/>
    <col min="3326" max="3326" width="19" style="5" customWidth="1"/>
    <col min="3327" max="3327" width="18.7109375" style="5" customWidth="1"/>
    <col min="3328" max="3328" width="19" style="5" customWidth="1"/>
    <col min="3329" max="3330" width="18.85546875" style="5" customWidth="1"/>
    <col min="3331" max="3331" width="19.140625" style="5" customWidth="1"/>
    <col min="3332" max="3332" width="4" style="5" customWidth="1"/>
    <col min="3333" max="3333" width="1.28515625" style="5" customWidth="1"/>
    <col min="3334" max="3574" width="11.42578125" style="5"/>
    <col min="3575" max="3575" width="1.140625" style="5" customWidth="1"/>
    <col min="3576" max="3576" width="3.85546875" style="5" customWidth="1"/>
    <col min="3577" max="3577" width="33" style="5" customWidth="1"/>
    <col min="3578" max="3578" width="17.5703125" style="5" customWidth="1"/>
    <col min="3579" max="3579" width="19.28515625" style="5" customWidth="1"/>
    <col min="3580" max="3581" width="19.140625" style="5" customWidth="1"/>
    <col min="3582" max="3582" width="19" style="5" customWidth="1"/>
    <col min="3583" max="3583" width="18.7109375" style="5" customWidth="1"/>
    <col min="3584" max="3584" width="19" style="5" customWidth="1"/>
    <col min="3585" max="3586" width="18.85546875" style="5" customWidth="1"/>
    <col min="3587" max="3587" width="19.140625" style="5" customWidth="1"/>
    <col min="3588" max="3588" width="4" style="5" customWidth="1"/>
    <col min="3589" max="3589" width="1.28515625" style="5" customWidth="1"/>
    <col min="3590" max="3830" width="11.42578125" style="5"/>
    <col min="3831" max="3831" width="1.140625" style="5" customWidth="1"/>
    <col min="3832" max="3832" width="3.85546875" style="5" customWidth="1"/>
    <col min="3833" max="3833" width="33" style="5" customWidth="1"/>
    <col min="3834" max="3834" width="17.5703125" style="5" customWidth="1"/>
    <col min="3835" max="3835" width="19.28515625" style="5" customWidth="1"/>
    <col min="3836" max="3837" width="19.140625" style="5" customWidth="1"/>
    <col min="3838" max="3838" width="19" style="5" customWidth="1"/>
    <col min="3839" max="3839" width="18.7109375" style="5" customWidth="1"/>
    <col min="3840" max="3840" width="19" style="5" customWidth="1"/>
    <col min="3841" max="3842" width="18.85546875" style="5" customWidth="1"/>
    <col min="3843" max="3843" width="19.140625" style="5" customWidth="1"/>
    <col min="3844" max="3844" width="4" style="5" customWidth="1"/>
    <col min="3845" max="3845" width="1.28515625" style="5" customWidth="1"/>
    <col min="3846" max="4086" width="11.42578125" style="5"/>
    <col min="4087" max="4087" width="1.140625" style="5" customWidth="1"/>
    <col min="4088" max="4088" width="3.85546875" style="5" customWidth="1"/>
    <col min="4089" max="4089" width="33" style="5" customWidth="1"/>
    <col min="4090" max="4090" width="17.5703125" style="5" customWidth="1"/>
    <col min="4091" max="4091" width="19.28515625" style="5" customWidth="1"/>
    <col min="4092" max="4093" width="19.140625" style="5" customWidth="1"/>
    <col min="4094" max="4094" width="19" style="5" customWidth="1"/>
    <col min="4095" max="4095" width="18.7109375" style="5" customWidth="1"/>
    <col min="4096" max="4096" width="19" style="5" customWidth="1"/>
    <col min="4097" max="4098" width="18.85546875" style="5" customWidth="1"/>
    <col min="4099" max="4099" width="19.140625" style="5" customWidth="1"/>
    <col min="4100" max="4100" width="4" style="5" customWidth="1"/>
    <col min="4101" max="4101" width="1.28515625" style="5" customWidth="1"/>
    <col min="4102" max="4342" width="11.42578125" style="5"/>
    <col min="4343" max="4343" width="1.140625" style="5" customWidth="1"/>
    <col min="4344" max="4344" width="3.85546875" style="5" customWidth="1"/>
    <col min="4345" max="4345" width="33" style="5" customWidth="1"/>
    <col min="4346" max="4346" width="17.5703125" style="5" customWidth="1"/>
    <col min="4347" max="4347" width="19.28515625" style="5" customWidth="1"/>
    <col min="4348" max="4349" width="19.140625" style="5" customWidth="1"/>
    <col min="4350" max="4350" width="19" style="5" customWidth="1"/>
    <col min="4351" max="4351" width="18.7109375" style="5" customWidth="1"/>
    <col min="4352" max="4352" width="19" style="5" customWidth="1"/>
    <col min="4353" max="4354" width="18.85546875" style="5" customWidth="1"/>
    <col min="4355" max="4355" width="19.140625" style="5" customWidth="1"/>
    <col min="4356" max="4356" width="4" style="5" customWidth="1"/>
    <col min="4357" max="4357" width="1.28515625" style="5" customWidth="1"/>
    <col min="4358" max="4598" width="11.42578125" style="5"/>
    <col min="4599" max="4599" width="1.140625" style="5" customWidth="1"/>
    <col min="4600" max="4600" width="3.85546875" style="5" customWidth="1"/>
    <col min="4601" max="4601" width="33" style="5" customWidth="1"/>
    <col min="4602" max="4602" width="17.5703125" style="5" customWidth="1"/>
    <col min="4603" max="4603" width="19.28515625" style="5" customWidth="1"/>
    <col min="4604" max="4605" width="19.140625" style="5" customWidth="1"/>
    <col min="4606" max="4606" width="19" style="5" customWidth="1"/>
    <col min="4607" max="4607" width="18.7109375" style="5" customWidth="1"/>
    <col min="4608" max="4608" width="19" style="5" customWidth="1"/>
    <col min="4609" max="4610" width="18.85546875" style="5" customWidth="1"/>
    <col min="4611" max="4611" width="19.140625" style="5" customWidth="1"/>
    <col min="4612" max="4612" width="4" style="5" customWidth="1"/>
    <col min="4613" max="4613" width="1.28515625" style="5" customWidth="1"/>
    <col min="4614" max="4854" width="11.42578125" style="5"/>
    <col min="4855" max="4855" width="1.140625" style="5" customWidth="1"/>
    <col min="4856" max="4856" width="3.85546875" style="5" customWidth="1"/>
    <col min="4857" max="4857" width="33" style="5" customWidth="1"/>
    <col min="4858" max="4858" width="17.5703125" style="5" customWidth="1"/>
    <col min="4859" max="4859" width="19.28515625" style="5" customWidth="1"/>
    <col min="4860" max="4861" width="19.140625" style="5" customWidth="1"/>
    <col min="4862" max="4862" width="19" style="5" customWidth="1"/>
    <col min="4863" max="4863" width="18.7109375" style="5" customWidth="1"/>
    <col min="4864" max="4864" width="19" style="5" customWidth="1"/>
    <col min="4865" max="4866" width="18.85546875" style="5" customWidth="1"/>
    <col min="4867" max="4867" width="19.140625" style="5" customWidth="1"/>
    <col min="4868" max="4868" width="4" style="5" customWidth="1"/>
    <col min="4869" max="4869" width="1.28515625" style="5" customWidth="1"/>
    <col min="4870" max="5110" width="11.42578125" style="5"/>
    <col min="5111" max="5111" width="1.140625" style="5" customWidth="1"/>
    <col min="5112" max="5112" width="3.85546875" style="5" customWidth="1"/>
    <col min="5113" max="5113" width="33" style="5" customWidth="1"/>
    <col min="5114" max="5114" width="17.5703125" style="5" customWidth="1"/>
    <col min="5115" max="5115" width="19.28515625" style="5" customWidth="1"/>
    <col min="5116" max="5117" width="19.140625" style="5" customWidth="1"/>
    <col min="5118" max="5118" width="19" style="5" customWidth="1"/>
    <col min="5119" max="5119" width="18.7109375" style="5" customWidth="1"/>
    <col min="5120" max="5120" width="19" style="5" customWidth="1"/>
    <col min="5121" max="5122" width="18.85546875" style="5" customWidth="1"/>
    <col min="5123" max="5123" width="19.140625" style="5" customWidth="1"/>
    <col min="5124" max="5124" width="4" style="5" customWidth="1"/>
    <col min="5125" max="5125" width="1.28515625" style="5" customWidth="1"/>
    <col min="5126" max="5366" width="11.42578125" style="5"/>
    <col min="5367" max="5367" width="1.140625" style="5" customWidth="1"/>
    <col min="5368" max="5368" width="3.85546875" style="5" customWidth="1"/>
    <col min="5369" max="5369" width="33" style="5" customWidth="1"/>
    <col min="5370" max="5370" width="17.5703125" style="5" customWidth="1"/>
    <col min="5371" max="5371" width="19.28515625" style="5" customWidth="1"/>
    <col min="5372" max="5373" width="19.140625" style="5" customWidth="1"/>
    <col min="5374" max="5374" width="19" style="5" customWidth="1"/>
    <col min="5375" max="5375" width="18.7109375" style="5" customWidth="1"/>
    <col min="5376" max="5376" width="19" style="5" customWidth="1"/>
    <col min="5377" max="5378" width="18.85546875" style="5" customWidth="1"/>
    <col min="5379" max="5379" width="19.140625" style="5" customWidth="1"/>
    <col min="5380" max="5380" width="4" style="5" customWidth="1"/>
    <col min="5381" max="5381" width="1.28515625" style="5" customWidth="1"/>
    <col min="5382" max="5622" width="11.42578125" style="5"/>
    <col min="5623" max="5623" width="1.140625" style="5" customWidth="1"/>
    <col min="5624" max="5624" width="3.85546875" style="5" customWidth="1"/>
    <col min="5625" max="5625" width="33" style="5" customWidth="1"/>
    <col min="5626" max="5626" width="17.5703125" style="5" customWidth="1"/>
    <col min="5627" max="5627" width="19.28515625" style="5" customWidth="1"/>
    <col min="5628" max="5629" width="19.140625" style="5" customWidth="1"/>
    <col min="5630" max="5630" width="19" style="5" customWidth="1"/>
    <col min="5631" max="5631" width="18.7109375" style="5" customWidth="1"/>
    <col min="5632" max="5632" width="19" style="5" customWidth="1"/>
    <col min="5633" max="5634" width="18.85546875" style="5" customWidth="1"/>
    <col min="5635" max="5635" width="19.140625" style="5" customWidth="1"/>
    <col min="5636" max="5636" width="4" style="5" customWidth="1"/>
    <col min="5637" max="5637" width="1.28515625" style="5" customWidth="1"/>
    <col min="5638" max="5878" width="11.42578125" style="5"/>
    <col min="5879" max="5879" width="1.140625" style="5" customWidth="1"/>
    <col min="5880" max="5880" width="3.85546875" style="5" customWidth="1"/>
    <col min="5881" max="5881" width="33" style="5" customWidth="1"/>
    <col min="5882" max="5882" width="17.5703125" style="5" customWidth="1"/>
    <col min="5883" max="5883" width="19.28515625" style="5" customWidth="1"/>
    <col min="5884" max="5885" width="19.140625" style="5" customWidth="1"/>
    <col min="5886" max="5886" width="19" style="5" customWidth="1"/>
    <col min="5887" max="5887" width="18.7109375" style="5" customWidth="1"/>
    <col min="5888" max="5888" width="19" style="5" customWidth="1"/>
    <col min="5889" max="5890" width="18.85546875" style="5" customWidth="1"/>
    <col min="5891" max="5891" width="19.140625" style="5" customWidth="1"/>
    <col min="5892" max="5892" width="4" style="5" customWidth="1"/>
    <col min="5893" max="5893" width="1.28515625" style="5" customWidth="1"/>
    <col min="5894" max="6134" width="11.42578125" style="5"/>
    <col min="6135" max="6135" width="1.140625" style="5" customWidth="1"/>
    <col min="6136" max="6136" width="3.85546875" style="5" customWidth="1"/>
    <col min="6137" max="6137" width="33" style="5" customWidth="1"/>
    <col min="6138" max="6138" width="17.5703125" style="5" customWidth="1"/>
    <col min="6139" max="6139" width="19.28515625" style="5" customWidth="1"/>
    <col min="6140" max="6141" width="19.140625" style="5" customWidth="1"/>
    <col min="6142" max="6142" width="19" style="5" customWidth="1"/>
    <col min="6143" max="6143" width="18.7109375" style="5" customWidth="1"/>
    <col min="6144" max="6144" width="19" style="5" customWidth="1"/>
    <col min="6145" max="6146" width="18.85546875" style="5" customWidth="1"/>
    <col min="6147" max="6147" width="19.140625" style="5" customWidth="1"/>
    <col min="6148" max="6148" width="4" style="5" customWidth="1"/>
    <col min="6149" max="6149" width="1.28515625" style="5" customWidth="1"/>
    <col min="6150" max="6390" width="11.42578125" style="5"/>
    <col min="6391" max="6391" width="1.140625" style="5" customWidth="1"/>
    <col min="6392" max="6392" width="3.85546875" style="5" customWidth="1"/>
    <col min="6393" max="6393" width="33" style="5" customWidth="1"/>
    <col min="6394" max="6394" width="17.5703125" style="5" customWidth="1"/>
    <col min="6395" max="6395" width="19.28515625" style="5" customWidth="1"/>
    <col min="6396" max="6397" width="19.140625" style="5" customWidth="1"/>
    <col min="6398" max="6398" width="19" style="5" customWidth="1"/>
    <col min="6399" max="6399" width="18.7109375" style="5" customWidth="1"/>
    <col min="6400" max="6400" width="19" style="5" customWidth="1"/>
    <col min="6401" max="6402" width="18.85546875" style="5" customWidth="1"/>
    <col min="6403" max="6403" width="19.140625" style="5" customWidth="1"/>
    <col min="6404" max="6404" width="4" style="5" customWidth="1"/>
    <col min="6405" max="6405" width="1.28515625" style="5" customWidth="1"/>
    <col min="6406" max="6646" width="11.42578125" style="5"/>
    <col min="6647" max="6647" width="1.140625" style="5" customWidth="1"/>
    <col min="6648" max="6648" width="3.85546875" style="5" customWidth="1"/>
    <col min="6649" max="6649" width="33" style="5" customWidth="1"/>
    <col min="6650" max="6650" width="17.5703125" style="5" customWidth="1"/>
    <col min="6651" max="6651" width="19.28515625" style="5" customWidth="1"/>
    <col min="6652" max="6653" width="19.140625" style="5" customWidth="1"/>
    <col min="6654" max="6654" width="19" style="5" customWidth="1"/>
    <col min="6655" max="6655" width="18.7109375" style="5" customWidth="1"/>
    <col min="6656" max="6656" width="19" style="5" customWidth="1"/>
    <col min="6657" max="6658" width="18.85546875" style="5" customWidth="1"/>
    <col min="6659" max="6659" width="19.140625" style="5" customWidth="1"/>
    <col min="6660" max="6660" width="4" style="5" customWidth="1"/>
    <col min="6661" max="6661" width="1.28515625" style="5" customWidth="1"/>
    <col min="6662" max="6902" width="11.42578125" style="5"/>
    <col min="6903" max="6903" width="1.140625" style="5" customWidth="1"/>
    <col min="6904" max="6904" width="3.85546875" style="5" customWidth="1"/>
    <col min="6905" max="6905" width="33" style="5" customWidth="1"/>
    <col min="6906" max="6906" width="17.5703125" style="5" customWidth="1"/>
    <col min="6907" max="6907" width="19.28515625" style="5" customWidth="1"/>
    <col min="6908" max="6909" width="19.140625" style="5" customWidth="1"/>
    <col min="6910" max="6910" width="19" style="5" customWidth="1"/>
    <col min="6911" max="6911" width="18.7109375" style="5" customWidth="1"/>
    <col min="6912" max="6912" width="19" style="5" customWidth="1"/>
    <col min="6913" max="6914" width="18.85546875" style="5" customWidth="1"/>
    <col min="6915" max="6915" width="19.140625" style="5" customWidth="1"/>
    <col min="6916" max="6916" width="4" style="5" customWidth="1"/>
    <col min="6917" max="6917" width="1.28515625" style="5" customWidth="1"/>
    <col min="6918" max="7158" width="11.42578125" style="5"/>
    <col min="7159" max="7159" width="1.140625" style="5" customWidth="1"/>
    <col min="7160" max="7160" width="3.85546875" style="5" customWidth="1"/>
    <col min="7161" max="7161" width="33" style="5" customWidth="1"/>
    <col min="7162" max="7162" width="17.5703125" style="5" customWidth="1"/>
    <col min="7163" max="7163" width="19.28515625" style="5" customWidth="1"/>
    <col min="7164" max="7165" width="19.140625" style="5" customWidth="1"/>
    <col min="7166" max="7166" width="19" style="5" customWidth="1"/>
    <col min="7167" max="7167" width="18.7109375" style="5" customWidth="1"/>
    <col min="7168" max="7168" width="19" style="5" customWidth="1"/>
    <col min="7169" max="7170" width="18.85546875" style="5" customWidth="1"/>
    <col min="7171" max="7171" width="19.140625" style="5" customWidth="1"/>
    <col min="7172" max="7172" width="4" style="5" customWidth="1"/>
    <col min="7173" max="7173" width="1.28515625" style="5" customWidth="1"/>
    <col min="7174" max="7414" width="11.42578125" style="5"/>
    <col min="7415" max="7415" width="1.140625" style="5" customWidth="1"/>
    <col min="7416" max="7416" width="3.85546875" style="5" customWidth="1"/>
    <col min="7417" max="7417" width="33" style="5" customWidth="1"/>
    <col min="7418" max="7418" width="17.5703125" style="5" customWidth="1"/>
    <col min="7419" max="7419" width="19.28515625" style="5" customWidth="1"/>
    <col min="7420" max="7421" width="19.140625" style="5" customWidth="1"/>
    <col min="7422" max="7422" width="19" style="5" customWidth="1"/>
    <col min="7423" max="7423" width="18.7109375" style="5" customWidth="1"/>
    <col min="7424" max="7424" width="19" style="5" customWidth="1"/>
    <col min="7425" max="7426" width="18.85546875" style="5" customWidth="1"/>
    <col min="7427" max="7427" width="19.140625" style="5" customWidth="1"/>
    <col min="7428" max="7428" width="4" style="5" customWidth="1"/>
    <col min="7429" max="7429" width="1.28515625" style="5" customWidth="1"/>
    <col min="7430" max="7670" width="11.42578125" style="5"/>
    <col min="7671" max="7671" width="1.140625" style="5" customWidth="1"/>
    <col min="7672" max="7672" width="3.85546875" style="5" customWidth="1"/>
    <col min="7673" max="7673" width="33" style="5" customWidth="1"/>
    <col min="7674" max="7674" width="17.5703125" style="5" customWidth="1"/>
    <col min="7675" max="7675" width="19.28515625" style="5" customWidth="1"/>
    <col min="7676" max="7677" width="19.140625" style="5" customWidth="1"/>
    <col min="7678" max="7678" width="19" style="5" customWidth="1"/>
    <col min="7679" max="7679" width="18.7109375" style="5" customWidth="1"/>
    <col min="7680" max="7680" width="19" style="5" customWidth="1"/>
    <col min="7681" max="7682" width="18.85546875" style="5" customWidth="1"/>
    <col min="7683" max="7683" width="19.140625" style="5" customWidth="1"/>
    <col min="7684" max="7684" width="4" style="5" customWidth="1"/>
    <col min="7685" max="7685" width="1.28515625" style="5" customWidth="1"/>
    <col min="7686" max="7926" width="11.42578125" style="5"/>
    <col min="7927" max="7927" width="1.140625" style="5" customWidth="1"/>
    <col min="7928" max="7928" width="3.85546875" style="5" customWidth="1"/>
    <col min="7929" max="7929" width="33" style="5" customWidth="1"/>
    <col min="7930" max="7930" width="17.5703125" style="5" customWidth="1"/>
    <col min="7931" max="7931" width="19.28515625" style="5" customWidth="1"/>
    <col min="7932" max="7933" width="19.140625" style="5" customWidth="1"/>
    <col min="7934" max="7934" width="19" style="5" customWidth="1"/>
    <col min="7935" max="7935" width="18.7109375" style="5" customWidth="1"/>
    <col min="7936" max="7936" width="19" style="5" customWidth="1"/>
    <col min="7937" max="7938" width="18.85546875" style="5" customWidth="1"/>
    <col min="7939" max="7939" width="19.140625" style="5" customWidth="1"/>
    <col min="7940" max="7940" width="4" style="5" customWidth="1"/>
    <col min="7941" max="7941" width="1.28515625" style="5" customWidth="1"/>
    <col min="7942" max="8182" width="11.42578125" style="5"/>
    <col min="8183" max="8183" width="1.140625" style="5" customWidth="1"/>
    <col min="8184" max="8184" width="3.85546875" style="5" customWidth="1"/>
    <col min="8185" max="8185" width="33" style="5" customWidth="1"/>
    <col min="8186" max="8186" width="17.5703125" style="5" customWidth="1"/>
    <col min="8187" max="8187" width="19.28515625" style="5" customWidth="1"/>
    <col min="8188" max="8189" width="19.140625" style="5" customWidth="1"/>
    <col min="8190" max="8190" width="19" style="5" customWidth="1"/>
    <col min="8191" max="8191" width="18.7109375" style="5" customWidth="1"/>
    <col min="8192" max="8192" width="19" style="5" customWidth="1"/>
    <col min="8193" max="8194" width="18.85546875" style="5" customWidth="1"/>
    <col min="8195" max="8195" width="19.140625" style="5" customWidth="1"/>
    <col min="8196" max="8196" width="4" style="5" customWidth="1"/>
    <col min="8197" max="8197" width="1.28515625" style="5" customWidth="1"/>
    <col min="8198" max="8438" width="11.42578125" style="5"/>
    <col min="8439" max="8439" width="1.140625" style="5" customWidth="1"/>
    <col min="8440" max="8440" width="3.85546875" style="5" customWidth="1"/>
    <col min="8441" max="8441" width="33" style="5" customWidth="1"/>
    <col min="8442" max="8442" width="17.5703125" style="5" customWidth="1"/>
    <col min="8443" max="8443" width="19.28515625" style="5" customWidth="1"/>
    <col min="8444" max="8445" width="19.140625" style="5" customWidth="1"/>
    <col min="8446" max="8446" width="19" style="5" customWidth="1"/>
    <col min="8447" max="8447" width="18.7109375" style="5" customWidth="1"/>
    <col min="8448" max="8448" width="19" style="5" customWidth="1"/>
    <col min="8449" max="8450" width="18.85546875" style="5" customWidth="1"/>
    <col min="8451" max="8451" width="19.140625" style="5" customWidth="1"/>
    <col min="8452" max="8452" width="4" style="5" customWidth="1"/>
    <col min="8453" max="8453" width="1.28515625" style="5" customWidth="1"/>
    <col min="8454" max="8694" width="11.42578125" style="5"/>
    <col min="8695" max="8695" width="1.140625" style="5" customWidth="1"/>
    <col min="8696" max="8696" width="3.85546875" style="5" customWidth="1"/>
    <col min="8697" max="8697" width="33" style="5" customWidth="1"/>
    <col min="8698" max="8698" width="17.5703125" style="5" customWidth="1"/>
    <col min="8699" max="8699" width="19.28515625" style="5" customWidth="1"/>
    <col min="8700" max="8701" width="19.140625" style="5" customWidth="1"/>
    <col min="8702" max="8702" width="19" style="5" customWidth="1"/>
    <col min="8703" max="8703" width="18.7109375" style="5" customWidth="1"/>
    <col min="8704" max="8704" width="19" style="5" customWidth="1"/>
    <col min="8705" max="8706" width="18.85546875" style="5" customWidth="1"/>
    <col min="8707" max="8707" width="19.140625" style="5" customWidth="1"/>
    <col min="8708" max="8708" width="4" style="5" customWidth="1"/>
    <col min="8709" max="8709" width="1.28515625" style="5" customWidth="1"/>
    <col min="8710" max="8950" width="11.42578125" style="5"/>
    <col min="8951" max="8951" width="1.140625" style="5" customWidth="1"/>
    <col min="8952" max="8952" width="3.85546875" style="5" customWidth="1"/>
    <col min="8953" max="8953" width="33" style="5" customWidth="1"/>
    <col min="8954" max="8954" width="17.5703125" style="5" customWidth="1"/>
    <col min="8955" max="8955" width="19.28515625" style="5" customWidth="1"/>
    <col min="8956" max="8957" width="19.140625" style="5" customWidth="1"/>
    <col min="8958" max="8958" width="19" style="5" customWidth="1"/>
    <col min="8959" max="8959" width="18.7109375" style="5" customWidth="1"/>
    <col min="8960" max="8960" width="19" style="5" customWidth="1"/>
    <col min="8961" max="8962" width="18.85546875" style="5" customWidth="1"/>
    <col min="8963" max="8963" width="19.140625" style="5" customWidth="1"/>
    <col min="8964" max="8964" width="4" style="5" customWidth="1"/>
    <col min="8965" max="8965" width="1.28515625" style="5" customWidth="1"/>
    <col min="8966" max="9206" width="11.42578125" style="5"/>
    <col min="9207" max="9207" width="1.140625" style="5" customWidth="1"/>
    <col min="9208" max="9208" width="3.85546875" style="5" customWidth="1"/>
    <col min="9209" max="9209" width="33" style="5" customWidth="1"/>
    <col min="9210" max="9210" width="17.5703125" style="5" customWidth="1"/>
    <col min="9211" max="9211" width="19.28515625" style="5" customWidth="1"/>
    <col min="9212" max="9213" width="19.140625" style="5" customWidth="1"/>
    <col min="9214" max="9214" width="19" style="5" customWidth="1"/>
    <col min="9215" max="9215" width="18.7109375" style="5" customWidth="1"/>
    <col min="9216" max="9216" width="19" style="5" customWidth="1"/>
    <col min="9217" max="9218" width="18.85546875" style="5" customWidth="1"/>
    <col min="9219" max="9219" width="19.140625" style="5" customWidth="1"/>
    <col min="9220" max="9220" width="4" style="5" customWidth="1"/>
    <col min="9221" max="9221" width="1.28515625" style="5" customWidth="1"/>
    <col min="9222" max="9462" width="11.42578125" style="5"/>
    <col min="9463" max="9463" width="1.140625" style="5" customWidth="1"/>
    <col min="9464" max="9464" width="3.85546875" style="5" customWidth="1"/>
    <col min="9465" max="9465" width="33" style="5" customWidth="1"/>
    <col min="9466" max="9466" width="17.5703125" style="5" customWidth="1"/>
    <col min="9467" max="9467" width="19.28515625" style="5" customWidth="1"/>
    <col min="9468" max="9469" width="19.140625" style="5" customWidth="1"/>
    <col min="9470" max="9470" width="19" style="5" customWidth="1"/>
    <col min="9471" max="9471" width="18.7109375" style="5" customWidth="1"/>
    <col min="9472" max="9472" width="19" style="5" customWidth="1"/>
    <col min="9473" max="9474" width="18.85546875" style="5" customWidth="1"/>
    <col min="9475" max="9475" width="19.140625" style="5" customWidth="1"/>
    <col min="9476" max="9476" width="4" style="5" customWidth="1"/>
    <col min="9477" max="9477" width="1.28515625" style="5" customWidth="1"/>
    <col min="9478" max="9718" width="11.42578125" style="5"/>
    <col min="9719" max="9719" width="1.140625" style="5" customWidth="1"/>
    <col min="9720" max="9720" width="3.85546875" style="5" customWidth="1"/>
    <col min="9721" max="9721" width="33" style="5" customWidth="1"/>
    <col min="9722" max="9722" width="17.5703125" style="5" customWidth="1"/>
    <col min="9723" max="9723" width="19.28515625" style="5" customWidth="1"/>
    <col min="9724" max="9725" width="19.140625" style="5" customWidth="1"/>
    <col min="9726" max="9726" width="19" style="5" customWidth="1"/>
    <col min="9727" max="9727" width="18.7109375" style="5" customWidth="1"/>
    <col min="9728" max="9728" width="19" style="5" customWidth="1"/>
    <col min="9729" max="9730" width="18.85546875" style="5" customWidth="1"/>
    <col min="9731" max="9731" width="19.140625" style="5" customWidth="1"/>
    <col min="9732" max="9732" width="4" style="5" customWidth="1"/>
    <col min="9733" max="9733" width="1.28515625" style="5" customWidth="1"/>
    <col min="9734" max="9974" width="11.42578125" style="5"/>
    <col min="9975" max="9975" width="1.140625" style="5" customWidth="1"/>
    <col min="9976" max="9976" width="3.85546875" style="5" customWidth="1"/>
    <col min="9977" max="9977" width="33" style="5" customWidth="1"/>
    <col min="9978" max="9978" width="17.5703125" style="5" customWidth="1"/>
    <col min="9979" max="9979" width="19.28515625" style="5" customWidth="1"/>
    <col min="9980" max="9981" width="19.140625" style="5" customWidth="1"/>
    <col min="9982" max="9982" width="19" style="5" customWidth="1"/>
    <col min="9983" max="9983" width="18.7109375" style="5" customWidth="1"/>
    <col min="9984" max="9984" width="19" style="5" customWidth="1"/>
    <col min="9985" max="9986" width="18.85546875" style="5" customWidth="1"/>
    <col min="9987" max="9987" width="19.140625" style="5" customWidth="1"/>
    <col min="9988" max="9988" width="4" style="5" customWidth="1"/>
    <col min="9989" max="9989" width="1.28515625" style="5" customWidth="1"/>
    <col min="9990" max="10230" width="11.42578125" style="5"/>
    <col min="10231" max="10231" width="1.140625" style="5" customWidth="1"/>
    <col min="10232" max="10232" width="3.85546875" style="5" customWidth="1"/>
    <col min="10233" max="10233" width="33" style="5" customWidth="1"/>
    <col min="10234" max="10234" width="17.5703125" style="5" customWidth="1"/>
    <col min="10235" max="10235" width="19.28515625" style="5" customWidth="1"/>
    <col min="10236" max="10237" width="19.140625" style="5" customWidth="1"/>
    <col min="10238" max="10238" width="19" style="5" customWidth="1"/>
    <col min="10239" max="10239" width="18.7109375" style="5" customWidth="1"/>
    <col min="10240" max="10240" width="19" style="5" customWidth="1"/>
    <col min="10241" max="10242" width="18.85546875" style="5" customWidth="1"/>
    <col min="10243" max="10243" width="19.140625" style="5" customWidth="1"/>
    <col min="10244" max="10244" width="4" style="5" customWidth="1"/>
    <col min="10245" max="10245" width="1.28515625" style="5" customWidth="1"/>
    <col min="10246" max="10486" width="11.42578125" style="5"/>
    <col min="10487" max="10487" width="1.140625" style="5" customWidth="1"/>
    <col min="10488" max="10488" width="3.85546875" style="5" customWidth="1"/>
    <col min="10489" max="10489" width="33" style="5" customWidth="1"/>
    <col min="10490" max="10490" width="17.5703125" style="5" customWidth="1"/>
    <col min="10491" max="10491" width="19.28515625" style="5" customWidth="1"/>
    <col min="10492" max="10493" width="19.140625" style="5" customWidth="1"/>
    <col min="10494" max="10494" width="19" style="5" customWidth="1"/>
    <col min="10495" max="10495" width="18.7109375" style="5" customWidth="1"/>
    <col min="10496" max="10496" width="19" style="5" customWidth="1"/>
    <col min="10497" max="10498" width="18.85546875" style="5" customWidth="1"/>
    <col min="10499" max="10499" width="19.140625" style="5" customWidth="1"/>
    <col min="10500" max="10500" width="4" style="5" customWidth="1"/>
    <col min="10501" max="10501" width="1.28515625" style="5" customWidth="1"/>
    <col min="10502" max="10742" width="11.42578125" style="5"/>
    <col min="10743" max="10743" width="1.140625" style="5" customWidth="1"/>
    <col min="10744" max="10744" width="3.85546875" style="5" customWidth="1"/>
    <col min="10745" max="10745" width="33" style="5" customWidth="1"/>
    <col min="10746" max="10746" width="17.5703125" style="5" customWidth="1"/>
    <col min="10747" max="10747" width="19.28515625" style="5" customWidth="1"/>
    <col min="10748" max="10749" width="19.140625" style="5" customWidth="1"/>
    <col min="10750" max="10750" width="19" style="5" customWidth="1"/>
    <col min="10751" max="10751" width="18.7109375" style="5" customWidth="1"/>
    <col min="10752" max="10752" width="19" style="5" customWidth="1"/>
    <col min="10753" max="10754" width="18.85546875" style="5" customWidth="1"/>
    <col min="10755" max="10755" width="19.140625" style="5" customWidth="1"/>
    <col min="10756" max="10756" width="4" style="5" customWidth="1"/>
    <col min="10757" max="10757" width="1.28515625" style="5" customWidth="1"/>
    <col min="10758" max="10998" width="11.42578125" style="5"/>
    <col min="10999" max="10999" width="1.140625" style="5" customWidth="1"/>
    <col min="11000" max="11000" width="3.85546875" style="5" customWidth="1"/>
    <col min="11001" max="11001" width="33" style="5" customWidth="1"/>
    <col min="11002" max="11002" width="17.5703125" style="5" customWidth="1"/>
    <col min="11003" max="11003" width="19.28515625" style="5" customWidth="1"/>
    <col min="11004" max="11005" width="19.140625" style="5" customWidth="1"/>
    <col min="11006" max="11006" width="19" style="5" customWidth="1"/>
    <col min="11007" max="11007" width="18.7109375" style="5" customWidth="1"/>
    <col min="11008" max="11008" width="19" style="5" customWidth="1"/>
    <col min="11009" max="11010" width="18.85546875" style="5" customWidth="1"/>
    <col min="11011" max="11011" width="19.140625" style="5" customWidth="1"/>
    <col min="11012" max="11012" width="4" style="5" customWidth="1"/>
    <col min="11013" max="11013" width="1.28515625" style="5" customWidth="1"/>
    <col min="11014" max="11254" width="11.42578125" style="5"/>
    <col min="11255" max="11255" width="1.140625" style="5" customWidth="1"/>
    <col min="11256" max="11256" width="3.85546875" style="5" customWidth="1"/>
    <col min="11257" max="11257" width="33" style="5" customWidth="1"/>
    <col min="11258" max="11258" width="17.5703125" style="5" customWidth="1"/>
    <col min="11259" max="11259" width="19.28515625" style="5" customWidth="1"/>
    <col min="11260" max="11261" width="19.140625" style="5" customWidth="1"/>
    <col min="11262" max="11262" width="19" style="5" customWidth="1"/>
    <col min="11263" max="11263" width="18.7109375" style="5" customWidth="1"/>
    <col min="11264" max="11264" width="19" style="5" customWidth="1"/>
    <col min="11265" max="11266" width="18.85546875" style="5" customWidth="1"/>
    <col min="11267" max="11267" width="19.140625" style="5" customWidth="1"/>
    <col min="11268" max="11268" width="4" style="5" customWidth="1"/>
    <col min="11269" max="11269" width="1.28515625" style="5" customWidth="1"/>
    <col min="11270" max="11510" width="11.42578125" style="5"/>
    <col min="11511" max="11511" width="1.140625" style="5" customWidth="1"/>
    <col min="11512" max="11512" width="3.85546875" style="5" customWidth="1"/>
    <col min="11513" max="11513" width="33" style="5" customWidth="1"/>
    <col min="11514" max="11514" width="17.5703125" style="5" customWidth="1"/>
    <col min="11515" max="11515" width="19.28515625" style="5" customWidth="1"/>
    <col min="11516" max="11517" width="19.140625" style="5" customWidth="1"/>
    <col min="11518" max="11518" width="19" style="5" customWidth="1"/>
    <col min="11519" max="11519" width="18.7109375" style="5" customWidth="1"/>
    <col min="11520" max="11520" width="19" style="5" customWidth="1"/>
    <col min="11521" max="11522" width="18.85546875" style="5" customWidth="1"/>
    <col min="11523" max="11523" width="19.140625" style="5" customWidth="1"/>
    <col min="11524" max="11524" width="4" style="5" customWidth="1"/>
    <col min="11525" max="11525" width="1.28515625" style="5" customWidth="1"/>
    <col min="11526" max="11766" width="11.42578125" style="5"/>
    <col min="11767" max="11767" width="1.140625" style="5" customWidth="1"/>
    <col min="11768" max="11768" width="3.85546875" style="5" customWidth="1"/>
    <col min="11769" max="11769" width="33" style="5" customWidth="1"/>
    <col min="11770" max="11770" width="17.5703125" style="5" customWidth="1"/>
    <col min="11771" max="11771" width="19.28515625" style="5" customWidth="1"/>
    <col min="11772" max="11773" width="19.140625" style="5" customWidth="1"/>
    <col min="11774" max="11774" width="19" style="5" customWidth="1"/>
    <col min="11775" max="11775" width="18.7109375" style="5" customWidth="1"/>
    <col min="11776" max="11776" width="19" style="5" customWidth="1"/>
    <col min="11777" max="11778" width="18.85546875" style="5" customWidth="1"/>
    <col min="11779" max="11779" width="19.140625" style="5" customWidth="1"/>
    <col min="11780" max="11780" width="4" style="5" customWidth="1"/>
    <col min="11781" max="11781" width="1.28515625" style="5" customWidth="1"/>
    <col min="11782" max="12022" width="11.42578125" style="5"/>
    <col min="12023" max="12023" width="1.140625" style="5" customWidth="1"/>
    <col min="12024" max="12024" width="3.85546875" style="5" customWidth="1"/>
    <col min="12025" max="12025" width="33" style="5" customWidth="1"/>
    <col min="12026" max="12026" width="17.5703125" style="5" customWidth="1"/>
    <col min="12027" max="12027" width="19.28515625" style="5" customWidth="1"/>
    <col min="12028" max="12029" width="19.140625" style="5" customWidth="1"/>
    <col min="12030" max="12030" width="19" style="5" customWidth="1"/>
    <col min="12031" max="12031" width="18.7109375" style="5" customWidth="1"/>
    <col min="12032" max="12032" width="19" style="5" customWidth="1"/>
    <col min="12033" max="12034" width="18.85546875" style="5" customWidth="1"/>
    <col min="12035" max="12035" width="19.140625" style="5" customWidth="1"/>
    <col min="12036" max="12036" width="4" style="5" customWidth="1"/>
    <col min="12037" max="12037" width="1.28515625" style="5" customWidth="1"/>
    <col min="12038" max="12278" width="11.42578125" style="5"/>
    <col min="12279" max="12279" width="1.140625" style="5" customWidth="1"/>
    <col min="12280" max="12280" width="3.85546875" style="5" customWidth="1"/>
    <col min="12281" max="12281" width="33" style="5" customWidth="1"/>
    <col min="12282" max="12282" width="17.5703125" style="5" customWidth="1"/>
    <col min="12283" max="12283" width="19.28515625" style="5" customWidth="1"/>
    <col min="12284" max="12285" width="19.140625" style="5" customWidth="1"/>
    <col min="12286" max="12286" width="19" style="5" customWidth="1"/>
    <col min="12287" max="12287" width="18.7109375" style="5" customWidth="1"/>
    <col min="12288" max="12288" width="19" style="5" customWidth="1"/>
    <col min="12289" max="12290" width="18.85546875" style="5" customWidth="1"/>
    <col min="12291" max="12291" width="19.140625" style="5" customWidth="1"/>
    <col min="12292" max="12292" width="4" style="5" customWidth="1"/>
    <col min="12293" max="12293" width="1.28515625" style="5" customWidth="1"/>
    <col min="12294" max="12534" width="11.42578125" style="5"/>
    <col min="12535" max="12535" width="1.140625" style="5" customWidth="1"/>
    <col min="12536" max="12536" width="3.85546875" style="5" customWidth="1"/>
    <col min="12537" max="12537" width="33" style="5" customWidth="1"/>
    <col min="12538" max="12538" width="17.5703125" style="5" customWidth="1"/>
    <col min="12539" max="12539" width="19.28515625" style="5" customWidth="1"/>
    <col min="12540" max="12541" width="19.140625" style="5" customWidth="1"/>
    <col min="12542" max="12542" width="19" style="5" customWidth="1"/>
    <col min="12543" max="12543" width="18.7109375" style="5" customWidth="1"/>
    <col min="12544" max="12544" width="19" style="5" customWidth="1"/>
    <col min="12545" max="12546" width="18.85546875" style="5" customWidth="1"/>
    <col min="12547" max="12547" width="19.140625" style="5" customWidth="1"/>
    <col min="12548" max="12548" width="4" style="5" customWidth="1"/>
    <col min="12549" max="12549" width="1.28515625" style="5" customWidth="1"/>
    <col min="12550" max="12790" width="11.42578125" style="5"/>
    <col min="12791" max="12791" width="1.140625" style="5" customWidth="1"/>
    <col min="12792" max="12792" width="3.85546875" style="5" customWidth="1"/>
    <col min="12793" max="12793" width="33" style="5" customWidth="1"/>
    <col min="12794" max="12794" width="17.5703125" style="5" customWidth="1"/>
    <col min="12795" max="12795" width="19.28515625" style="5" customWidth="1"/>
    <col min="12796" max="12797" width="19.140625" style="5" customWidth="1"/>
    <col min="12798" max="12798" width="19" style="5" customWidth="1"/>
    <col min="12799" max="12799" width="18.7109375" style="5" customWidth="1"/>
    <col min="12800" max="12800" width="19" style="5" customWidth="1"/>
    <col min="12801" max="12802" width="18.85546875" style="5" customWidth="1"/>
    <col min="12803" max="12803" width="19.140625" style="5" customWidth="1"/>
    <col min="12804" max="12804" width="4" style="5" customWidth="1"/>
    <col min="12805" max="12805" width="1.28515625" style="5" customWidth="1"/>
    <col min="12806" max="13046" width="11.42578125" style="5"/>
    <col min="13047" max="13047" width="1.140625" style="5" customWidth="1"/>
    <col min="13048" max="13048" width="3.85546875" style="5" customWidth="1"/>
    <col min="13049" max="13049" width="33" style="5" customWidth="1"/>
    <col min="13050" max="13050" width="17.5703125" style="5" customWidth="1"/>
    <col min="13051" max="13051" width="19.28515625" style="5" customWidth="1"/>
    <col min="13052" max="13053" width="19.140625" style="5" customWidth="1"/>
    <col min="13054" max="13054" width="19" style="5" customWidth="1"/>
    <col min="13055" max="13055" width="18.7109375" style="5" customWidth="1"/>
    <col min="13056" max="13056" width="19" style="5" customWidth="1"/>
    <col min="13057" max="13058" width="18.85546875" style="5" customWidth="1"/>
    <col min="13059" max="13059" width="19.140625" style="5" customWidth="1"/>
    <col min="13060" max="13060" width="4" style="5" customWidth="1"/>
    <col min="13061" max="13061" width="1.28515625" style="5" customWidth="1"/>
    <col min="13062" max="13302" width="11.42578125" style="5"/>
    <col min="13303" max="13303" width="1.140625" style="5" customWidth="1"/>
    <col min="13304" max="13304" width="3.85546875" style="5" customWidth="1"/>
    <col min="13305" max="13305" width="33" style="5" customWidth="1"/>
    <col min="13306" max="13306" width="17.5703125" style="5" customWidth="1"/>
    <col min="13307" max="13307" width="19.28515625" style="5" customWidth="1"/>
    <col min="13308" max="13309" width="19.140625" style="5" customWidth="1"/>
    <col min="13310" max="13310" width="19" style="5" customWidth="1"/>
    <col min="13311" max="13311" width="18.7109375" style="5" customWidth="1"/>
    <col min="13312" max="13312" width="19" style="5" customWidth="1"/>
    <col min="13313" max="13314" width="18.85546875" style="5" customWidth="1"/>
    <col min="13315" max="13315" width="19.140625" style="5" customWidth="1"/>
    <col min="13316" max="13316" width="4" style="5" customWidth="1"/>
    <col min="13317" max="13317" width="1.28515625" style="5" customWidth="1"/>
    <col min="13318" max="13558" width="11.42578125" style="5"/>
    <col min="13559" max="13559" width="1.140625" style="5" customWidth="1"/>
    <col min="13560" max="13560" width="3.85546875" style="5" customWidth="1"/>
    <col min="13561" max="13561" width="33" style="5" customWidth="1"/>
    <col min="13562" max="13562" width="17.5703125" style="5" customWidth="1"/>
    <col min="13563" max="13563" width="19.28515625" style="5" customWidth="1"/>
    <col min="13564" max="13565" width="19.140625" style="5" customWidth="1"/>
    <col min="13566" max="13566" width="19" style="5" customWidth="1"/>
    <col min="13567" max="13567" width="18.7109375" style="5" customWidth="1"/>
    <col min="13568" max="13568" width="19" style="5" customWidth="1"/>
    <col min="13569" max="13570" width="18.85546875" style="5" customWidth="1"/>
    <col min="13571" max="13571" width="19.140625" style="5" customWidth="1"/>
    <col min="13572" max="13572" width="4" style="5" customWidth="1"/>
    <col min="13573" max="13573" width="1.28515625" style="5" customWidth="1"/>
    <col min="13574" max="13814" width="11.42578125" style="5"/>
    <col min="13815" max="13815" width="1.140625" style="5" customWidth="1"/>
    <col min="13816" max="13816" width="3.85546875" style="5" customWidth="1"/>
    <col min="13817" max="13817" width="33" style="5" customWidth="1"/>
    <col min="13818" max="13818" width="17.5703125" style="5" customWidth="1"/>
    <col min="13819" max="13819" width="19.28515625" style="5" customWidth="1"/>
    <col min="13820" max="13821" width="19.140625" style="5" customWidth="1"/>
    <col min="13822" max="13822" width="19" style="5" customWidth="1"/>
    <col min="13823" max="13823" width="18.7109375" style="5" customWidth="1"/>
    <col min="13824" max="13824" width="19" style="5" customWidth="1"/>
    <col min="13825" max="13826" width="18.85546875" style="5" customWidth="1"/>
    <col min="13827" max="13827" width="19.140625" style="5" customWidth="1"/>
    <col min="13828" max="13828" width="4" style="5" customWidth="1"/>
    <col min="13829" max="13829" width="1.28515625" style="5" customWidth="1"/>
    <col min="13830" max="14070" width="11.42578125" style="5"/>
    <col min="14071" max="14071" width="1.140625" style="5" customWidth="1"/>
    <col min="14072" max="14072" width="3.85546875" style="5" customWidth="1"/>
    <col min="14073" max="14073" width="33" style="5" customWidth="1"/>
    <col min="14074" max="14074" width="17.5703125" style="5" customWidth="1"/>
    <col min="14075" max="14075" width="19.28515625" style="5" customWidth="1"/>
    <col min="14076" max="14077" width="19.140625" style="5" customWidth="1"/>
    <col min="14078" max="14078" width="19" style="5" customWidth="1"/>
    <col min="14079" max="14079" width="18.7109375" style="5" customWidth="1"/>
    <col min="14080" max="14080" width="19" style="5" customWidth="1"/>
    <col min="14081" max="14082" width="18.85546875" style="5" customWidth="1"/>
    <col min="14083" max="14083" width="19.140625" style="5" customWidth="1"/>
    <col min="14084" max="14084" width="4" style="5" customWidth="1"/>
    <col min="14085" max="14085" width="1.28515625" style="5" customWidth="1"/>
    <col min="14086" max="14326" width="11.42578125" style="5"/>
    <col min="14327" max="14327" width="1.140625" style="5" customWidth="1"/>
    <col min="14328" max="14328" width="3.85546875" style="5" customWidth="1"/>
    <col min="14329" max="14329" width="33" style="5" customWidth="1"/>
    <col min="14330" max="14330" width="17.5703125" style="5" customWidth="1"/>
    <col min="14331" max="14331" width="19.28515625" style="5" customWidth="1"/>
    <col min="14332" max="14333" width="19.140625" style="5" customWidth="1"/>
    <col min="14334" max="14334" width="19" style="5" customWidth="1"/>
    <col min="14335" max="14335" width="18.7109375" style="5" customWidth="1"/>
    <col min="14336" max="14336" width="19" style="5" customWidth="1"/>
    <col min="14337" max="14338" width="18.85546875" style="5" customWidth="1"/>
    <col min="14339" max="14339" width="19.140625" style="5" customWidth="1"/>
    <col min="14340" max="14340" width="4" style="5" customWidth="1"/>
    <col min="14341" max="14341" width="1.28515625" style="5" customWidth="1"/>
    <col min="14342" max="14582" width="11.42578125" style="5"/>
    <col min="14583" max="14583" width="1.140625" style="5" customWidth="1"/>
    <col min="14584" max="14584" width="3.85546875" style="5" customWidth="1"/>
    <col min="14585" max="14585" width="33" style="5" customWidth="1"/>
    <col min="14586" max="14586" width="17.5703125" style="5" customWidth="1"/>
    <col min="14587" max="14587" width="19.28515625" style="5" customWidth="1"/>
    <col min="14588" max="14589" width="19.140625" style="5" customWidth="1"/>
    <col min="14590" max="14590" width="19" style="5" customWidth="1"/>
    <col min="14591" max="14591" width="18.7109375" style="5" customWidth="1"/>
    <col min="14592" max="14592" width="19" style="5" customWidth="1"/>
    <col min="14593" max="14594" width="18.85546875" style="5" customWidth="1"/>
    <col min="14595" max="14595" width="19.140625" style="5" customWidth="1"/>
    <col min="14596" max="14596" width="4" style="5" customWidth="1"/>
    <col min="14597" max="14597" width="1.28515625" style="5" customWidth="1"/>
    <col min="14598" max="14838" width="11.42578125" style="5"/>
    <col min="14839" max="14839" width="1.140625" style="5" customWidth="1"/>
    <col min="14840" max="14840" width="3.85546875" style="5" customWidth="1"/>
    <col min="14841" max="14841" width="33" style="5" customWidth="1"/>
    <col min="14842" max="14842" width="17.5703125" style="5" customWidth="1"/>
    <col min="14843" max="14843" width="19.28515625" style="5" customWidth="1"/>
    <col min="14844" max="14845" width="19.140625" style="5" customWidth="1"/>
    <col min="14846" max="14846" width="19" style="5" customWidth="1"/>
    <col min="14847" max="14847" width="18.7109375" style="5" customWidth="1"/>
    <col min="14848" max="14848" width="19" style="5" customWidth="1"/>
    <col min="14849" max="14850" width="18.85546875" style="5" customWidth="1"/>
    <col min="14851" max="14851" width="19.140625" style="5" customWidth="1"/>
    <col min="14852" max="14852" width="4" style="5" customWidth="1"/>
    <col min="14853" max="14853" width="1.28515625" style="5" customWidth="1"/>
    <col min="14854" max="15094" width="11.42578125" style="5"/>
    <col min="15095" max="15095" width="1.140625" style="5" customWidth="1"/>
    <col min="15096" max="15096" width="3.85546875" style="5" customWidth="1"/>
    <col min="15097" max="15097" width="33" style="5" customWidth="1"/>
    <col min="15098" max="15098" width="17.5703125" style="5" customWidth="1"/>
    <col min="15099" max="15099" width="19.28515625" style="5" customWidth="1"/>
    <col min="15100" max="15101" width="19.140625" style="5" customWidth="1"/>
    <col min="15102" max="15102" width="19" style="5" customWidth="1"/>
    <col min="15103" max="15103" width="18.7109375" style="5" customWidth="1"/>
    <col min="15104" max="15104" width="19" style="5" customWidth="1"/>
    <col min="15105" max="15106" width="18.85546875" style="5" customWidth="1"/>
    <col min="15107" max="15107" width="19.140625" style="5" customWidth="1"/>
    <col min="15108" max="15108" width="4" style="5" customWidth="1"/>
    <col min="15109" max="15109" width="1.28515625" style="5" customWidth="1"/>
    <col min="15110" max="15350" width="11.42578125" style="5"/>
    <col min="15351" max="15351" width="1.140625" style="5" customWidth="1"/>
    <col min="15352" max="15352" width="3.85546875" style="5" customWidth="1"/>
    <col min="15353" max="15353" width="33" style="5" customWidth="1"/>
    <col min="15354" max="15354" width="17.5703125" style="5" customWidth="1"/>
    <col min="15355" max="15355" width="19.28515625" style="5" customWidth="1"/>
    <col min="15356" max="15357" width="19.140625" style="5" customWidth="1"/>
    <col min="15358" max="15358" width="19" style="5" customWidth="1"/>
    <col min="15359" max="15359" width="18.7109375" style="5" customWidth="1"/>
    <col min="15360" max="15360" width="19" style="5" customWidth="1"/>
    <col min="15361" max="15362" width="18.85546875" style="5" customWidth="1"/>
    <col min="15363" max="15363" width="19.140625" style="5" customWidth="1"/>
    <col min="15364" max="15364" width="4" style="5" customWidth="1"/>
    <col min="15365" max="15365" width="1.28515625" style="5" customWidth="1"/>
    <col min="15366" max="15606" width="11.42578125" style="5"/>
    <col min="15607" max="15607" width="1.140625" style="5" customWidth="1"/>
    <col min="15608" max="15608" width="3.85546875" style="5" customWidth="1"/>
    <col min="15609" max="15609" width="33" style="5" customWidth="1"/>
    <col min="15610" max="15610" width="17.5703125" style="5" customWidth="1"/>
    <col min="15611" max="15611" width="19.28515625" style="5" customWidth="1"/>
    <col min="15612" max="15613" width="19.140625" style="5" customWidth="1"/>
    <col min="15614" max="15614" width="19" style="5" customWidth="1"/>
    <col min="15615" max="15615" width="18.7109375" style="5" customWidth="1"/>
    <col min="15616" max="15616" width="19" style="5" customWidth="1"/>
    <col min="15617" max="15618" width="18.85546875" style="5" customWidth="1"/>
    <col min="15619" max="15619" width="19.140625" style="5" customWidth="1"/>
    <col min="15620" max="15620" width="4" style="5" customWidth="1"/>
    <col min="15621" max="15621" width="1.28515625" style="5" customWidth="1"/>
    <col min="15622" max="15862" width="11.42578125" style="5"/>
    <col min="15863" max="15863" width="1.140625" style="5" customWidth="1"/>
    <col min="15864" max="15864" width="3.85546875" style="5" customWidth="1"/>
    <col min="15865" max="15865" width="33" style="5" customWidth="1"/>
    <col min="15866" max="15866" width="17.5703125" style="5" customWidth="1"/>
    <col min="15867" max="15867" width="19.28515625" style="5" customWidth="1"/>
    <col min="15868" max="15869" width="19.140625" style="5" customWidth="1"/>
    <col min="15870" max="15870" width="19" style="5" customWidth="1"/>
    <col min="15871" max="15871" width="18.7109375" style="5" customWidth="1"/>
    <col min="15872" max="15872" width="19" style="5" customWidth="1"/>
    <col min="15873" max="15874" width="18.85546875" style="5" customWidth="1"/>
    <col min="15875" max="15875" width="19.140625" style="5" customWidth="1"/>
    <col min="15876" max="15876" width="4" style="5" customWidth="1"/>
    <col min="15877" max="15877" width="1.28515625" style="5" customWidth="1"/>
    <col min="15878" max="16118" width="11.42578125" style="5"/>
    <col min="16119" max="16119" width="1.140625" style="5" customWidth="1"/>
    <col min="16120" max="16120" width="3.85546875" style="5" customWidth="1"/>
    <col min="16121" max="16121" width="33" style="5" customWidth="1"/>
    <col min="16122" max="16122" width="17.5703125" style="5" customWidth="1"/>
    <col min="16123" max="16123" width="19.28515625" style="5" customWidth="1"/>
    <col min="16124" max="16125" width="19.140625" style="5" customWidth="1"/>
    <col min="16126" max="16126" width="19" style="5" customWidth="1"/>
    <col min="16127" max="16127" width="18.7109375" style="5" customWidth="1"/>
    <col min="16128" max="16128" width="19" style="5" customWidth="1"/>
    <col min="16129" max="16130" width="18.85546875" style="5" customWidth="1"/>
    <col min="16131" max="16131" width="19.140625" style="5" customWidth="1"/>
    <col min="16132" max="16132" width="4" style="5" customWidth="1"/>
    <col min="16133" max="16133" width="1.28515625" style="5" customWidth="1"/>
    <col min="16134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35" t="s">
        <v>0</v>
      </c>
      <c r="D2" s="35"/>
      <c r="E2" s="35"/>
      <c r="F2" s="35"/>
      <c r="G2" s="35"/>
      <c r="H2" s="35"/>
      <c r="I2" s="35"/>
      <c r="J2" s="35"/>
      <c r="K2" s="35"/>
      <c r="L2" s="35"/>
      <c r="M2" s="35"/>
      <c r="O2" s="8"/>
    </row>
    <row r="3" spans="1:15" ht="19.5" customHeight="1">
      <c r="A3" s="6"/>
      <c r="C3" s="35" t="s"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O3" s="8"/>
    </row>
    <row r="4" spans="1:15" ht="15">
      <c r="A4" s="6"/>
      <c r="C4" s="36" t="s">
        <v>17</v>
      </c>
      <c r="D4" s="36"/>
      <c r="E4" s="36"/>
      <c r="F4" s="36"/>
      <c r="G4" s="36"/>
      <c r="H4" s="36"/>
      <c r="I4" s="36"/>
      <c r="J4" s="36"/>
      <c r="K4" s="36"/>
      <c r="L4" s="36"/>
      <c r="M4" s="36"/>
      <c r="O4" s="8"/>
    </row>
    <row r="5" spans="1:15" ht="15" customHeight="1">
      <c r="A5" s="6"/>
      <c r="C5" s="37" t="s">
        <v>2</v>
      </c>
      <c r="D5" s="37"/>
      <c r="E5" s="37"/>
      <c r="F5" s="37"/>
      <c r="G5" s="37"/>
      <c r="H5" s="37"/>
      <c r="I5" s="37"/>
      <c r="J5" s="37"/>
      <c r="K5" s="37"/>
      <c r="L5" s="37"/>
      <c r="M5" s="37"/>
      <c r="O5" s="8"/>
    </row>
    <row r="6" spans="1:15" ht="15.75" customHeight="1">
      <c r="A6" s="6"/>
      <c r="C6" s="38" t="s">
        <v>82</v>
      </c>
      <c r="D6" s="38"/>
      <c r="E6" s="38"/>
      <c r="F6" s="38"/>
      <c r="G6" s="38"/>
      <c r="H6" s="38"/>
      <c r="I6" s="38"/>
      <c r="J6" s="38"/>
      <c r="K6" s="38"/>
      <c r="L6" s="38"/>
      <c r="M6" s="38"/>
      <c r="O6" s="8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8"/>
    </row>
    <row r="8" spans="1:15">
      <c r="A8" s="6"/>
      <c r="C8" s="9"/>
      <c r="D8" s="10" t="s">
        <v>3</v>
      </c>
      <c r="E8" s="11" t="s">
        <v>4</v>
      </c>
      <c r="F8" s="10" t="s">
        <v>18</v>
      </c>
      <c r="G8" s="10" t="s">
        <v>19</v>
      </c>
      <c r="H8" s="12" t="s">
        <v>3</v>
      </c>
      <c r="I8" s="13" t="s">
        <v>5</v>
      </c>
      <c r="J8" s="13" t="s">
        <v>6</v>
      </c>
      <c r="K8" s="12" t="s">
        <v>7</v>
      </c>
      <c r="L8" s="12" t="s">
        <v>3</v>
      </c>
      <c r="M8" s="12" t="s">
        <v>8</v>
      </c>
      <c r="O8" s="8"/>
    </row>
    <row r="9" spans="1:15" ht="13.5" thickBot="1">
      <c r="A9" s="6"/>
      <c r="B9" s="5" t="s">
        <v>9</v>
      </c>
      <c r="C9" s="14" t="s">
        <v>20</v>
      </c>
      <c r="D9" s="15" t="s">
        <v>10</v>
      </c>
      <c r="E9" s="16" t="s">
        <v>11</v>
      </c>
      <c r="F9" s="15" t="s">
        <v>9</v>
      </c>
      <c r="G9" s="15" t="s">
        <v>9</v>
      </c>
      <c r="H9" s="17" t="s">
        <v>12</v>
      </c>
      <c r="I9" s="18" t="s">
        <v>13</v>
      </c>
      <c r="J9" s="18" t="s">
        <v>14</v>
      </c>
      <c r="K9" s="17" t="s">
        <v>15</v>
      </c>
      <c r="L9" s="17" t="s">
        <v>80</v>
      </c>
      <c r="M9" s="17" t="s">
        <v>16</v>
      </c>
      <c r="O9" s="8"/>
    </row>
    <row r="10" spans="1:15">
      <c r="A10" s="6"/>
      <c r="C10" s="31" t="s">
        <v>21</v>
      </c>
      <c r="D10" s="32">
        <v>4484012</v>
      </c>
      <c r="E10" s="32">
        <v>1936277</v>
      </c>
      <c r="F10" s="32">
        <v>41167</v>
      </c>
      <c r="G10" s="32">
        <v>28485</v>
      </c>
      <c r="H10" s="32">
        <v>179545</v>
      </c>
      <c r="I10" s="32">
        <v>185723</v>
      </c>
      <c r="J10" s="32">
        <v>150376</v>
      </c>
      <c r="K10" s="32">
        <v>6360</v>
      </c>
      <c r="L10" s="32">
        <v>509060</v>
      </c>
      <c r="M10" s="33">
        <f>SUM(D10:L10)</f>
        <v>7521005</v>
      </c>
      <c r="O10" s="8"/>
    </row>
    <row r="11" spans="1:15">
      <c r="A11" s="6"/>
      <c r="C11" s="31" t="s">
        <v>22</v>
      </c>
      <c r="D11" s="32">
        <v>3769783</v>
      </c>
      <c r="E11" s="32">
        <v>1627874</v>
      </c>
      <c r="F11" s="32">
        <v>34609</v>
      </c>
      <c r="G11" s="32">
        <v>23946</v>
      </c>
      <c r="H11" s="32">
        <v>150944</v>
      </c>
      <c r="I11" s="32">
        <v>148863</v>
      </c>
      <c r="J11" s="32">
        <v>120531</v>
      </c>
      <c r="K11" s="32">
        <v>5346</v>
      </c>
      <c r="L11" s="32">
        <v>0</v>
      </c>
      <c r="M11" s="33">
        <f t="shared" ref="M11:M67" si="0">SUM(D11:L11)</f>
        <v>5881896</v>
      </c>
      <c r="O11" s="8"/>
    </row>
    <row r="12" spans="1:15">
      <c r="A12" s="6"/>
      <c r="C12" s="31" t="s">
        <v>23</v>
      </c>
      <c r="D12" s="32">
        <v>2965029</v>
      </c>
      <c r="E12" s="32">
        <v>1280348</v>
      </c>
      <c r="F12" s="32">
        <v>27221</v>
      </c>
      <c r="G12" s="32">
        <v>18835</v>
      </c>
      <c r="H12" s="32">
        <v>118719</v>
      </c>
      <c r="I12" s="32">
        <v>92104</v>
      </c>
      <c r="J12" s="32">
        <v>74574</v>
      </c>
      <c r="K12" s="32">
        <v>4206</v>
      </c>
      <c r="L12" s="32">
        <v>0</v>
      </c>
      <c r="M12" s="33">
        <f t="shared" si="0"/>
        <v>4581036</v>
      </c>
      <c r="O12" s="8"/>
    </row>
    <row r="13" spans="1:15">
      <c r="A13" s="6"/>
      <c r="C13" s="31" t="s">
        <v>24</v>
      </c>
      <c r="D13" s="32">
        <v>3466482</v>
      </c>
      <c r="E13" s="32">
        <v>1496890</v>
      </c>
      <c r="F13" s="32">
        <v>31824</v>
      </c>
      <c r="G13" s="32">
        <v>22022</v>
      </c>
      <c r="H13" s="32">
        <v>138801</v>
      </c>
      <c r="I13" s="32">
        <v>129836</v>
      </c>
      <c r="J13" s="32">
        <v>105126</v>
      </c>
      <c r="K13" s="32">
        <v>4914</v>
      </c>
      <c r="L13" s="32">
        <v>0</v>
      </c>
      <c r="M13" s="33">
        <f t="shared" si="0"/>
        <v>5395895</v>
      </c>
      <c r="O13" s="8"/>
    </row>
    <row r="14" spans="1:15">
      <c r="A14" s="6"/>
      <c r="C14" s="31" t="s">
        <v>25</v>
      </c>
      <c r="D14" s="32">
        <v>21078117</v>
      </c>
      <c r="E14" s="32">
        <v>9101682</v>
      </c>
      <c r="F14" s="32">
        <v>193514</v>
      </c>
      <c r="G14" s="32">
        <v>133898</v>
      </c>
      <c r="H14" s="32">
        <v>843983</v>
      </c>
      <c r="I14" s="32">
        <v>1192027</v>
      </c>
      <c r="J14" s="32">
        <v>965158</v>
      </c>
      <c r="K14" s="32">
        <v>29892</v>
      </c>
      <c r="L14" s="32">
        <v>2445492</v>
      </c>
      <c r="M14" s="33">
        <f t="shared" si="0"/>
        <v>35983763</v>
      </c>
      <c r="O14" s="8"/>
    </row>
    <row r="15" spans="1:15">
      <c r="A15" s="6"/>
      <c r="C15" s="31" t="s">
        <v>26</v>
      </c>
      <c r="D15" s="32">
        <v>4852414</v>
      </c>
      <c r="E15" s="32">
        <v>2095382</v>
      </c>
      <c r="F15" s="32">
        <v>44549</v>
      </c>
      <c r="G15" s="32">
        <v>30825</v>
      </c>
      <c r="H15" s="32">
        <v>194296</v>
      </c>
      <c r="I15" s="32">
        <v>235715</v>
      </c>
      <c r="J15" s="32">
        <v>190855</v>
      </c>
      <c r="K15" s="32">
        <v>6882</v>
      </c>
      <c r="L15" s="32">
        <v>0</v>
      </c>
      <c r="M15" s="33">
        <f t="shared" si="0"/>
        <v>7650918</v>
      </c>
      <c r="O15" s="8"/>
    </row>
    <row r="16" spans="1:15">
      <c r="A16" s="6"/>
      <c r="C16" s="31" t="s">
        <v>27</v>
      </c>
      <c r="D16" s="32">
        <v>9536687</v>
      </c>
      <c r="E16" s="32">
        <v>4118150</v>
      </c>
      <c r="F16" s="32">
        <v>87555</v>
      </c>
      <c r="G16" s="32">
        <v>60582</v>
      </c>
      <c r="H16" s="32">
        <v>381856</v>
      </c>
      <c r="I16" s="32">
        <v>395001</v>
      </c>
      <c r="J16" s="32">
        <v>319824</v>
      </c>
      <c r="K16" s="32">
        <v>13524</v>
      </c>
      <c r="L16" s="32">
        <v>797052</v>
      </c>
      <c r="M16" s="33">
        <f t="shared" si="0"/>
        <v>15710231</v>
      </c>
      <c r="O16" s="8"/>
    </row>
    <row r="17" spans="1:15">
      <c r="A17" s="6"/>
      <c r="C17" s="31" t="s">
        <v>28</v>
      </c>
      <c r="D17" s="32">
        <v>6214523</v>
      </c>
      <c r="E17" s="32">
        <v>2683564</v>
      </c>
      <c r="F17" s="32">
        <v>57056</v>
      </c>
      <c r="G17" s="32">
        <v>39477</v>
      </c>
      <c r="H17" s="32">
        <v>248832</v>
      </c>
      <c r="I17" s="32">
        <v>337272</v>
      </c>
      <c r="J17" s="32">
        <v>273080</v>
      </c>
      <c r="K17" s="32">
        <v>8814</v>
      </c>
      <c r="L17" s="32">
        <v>22137</v>
      </c>
      <c r="M17" s="33">
        <f t="shared" si="0"/>
        <v>9884755</v>
      </c>
      <c r="O17" s="8"/>
    </row>
    <row r="18" spans="1:15">
      <c r="A18" s="6"/>
      <c r="C18" s="31" t="s">
        <v>29</v>
      </c>
      <c r="D18" s="32">
        <v>9408941</v>
      </c>
      <c r="E18" s="32">
        <v>4062842</v>
      </c>
      <c r="F18" s="32">
        <v>86380</v>
      </c>
      <c r="G18" s="32">
        <v>59770</v>
      </c>
      <c r="H18" s="32">
        <v>376739</v>
      </c>
      <c r="I18" s="32">
        <v>363674</v>
      </c>
      <c r="J18" s="32">
        <v>294460</v>
      </c>
      <c r="K18" s="32">
        <v>13344</v>
      </c>
      <c r="L18" s="32">
        <v>791337</v>
      </c>
      <c r="M18" s="33">
        <f t="shared" si="0"/>
        <v>15457487</v>
      </c>
      <c r="O18" s="8"/>
    </row>
    <row r="19" spans="1:15">
      <c r="A19" s="6"/>
      <c r="C19" s="31" t="s">
        <v>30</v>
      </c>
      <c r="D19" s="32">
        <v>2334378</v>
      </c>
      <c r="E19" s="32">
        <v>1008028</v>
      </c>
      <c r="F19" s="32">
        <v>21433</v>
      </c>
      <c r="G19" s="32">
        <v>14830</v>
      </c>
      <c r="H19" s="32">
        <v>93472</v>
      </c>
      <c r="I19" s="32">
        <v>58084</v>
      </c>
      <c r="J19" s="32">
        <v>47027</v>
      </c>
      <c r="K19" s="32">
        <v>3312</v>
      </c>
      <c r="L19" s="32">
        <v>373177</v>
      </c>
      <c r="M19" s="33">
        <f t="shared" si="0"/>
        <v>3953741</v>
      </c>
      <c r="O19" s="8"/>
    </row>
    <row r="20" spans="1:15">
      <c r="A20" s="6"/>
      <c r="C20" s="31" t="s">
        <v>31</v>
      </c>
      <c r="D20" s="32">
        <v>2776043</v>
      </c>
      <c r="E20" s="32">
        <v>1198759</v>
      </c>
      <c r="F20" s="32">
        <v>25487</v>
      </c>
      <c r="G20" s="32">
        <v>17635</v>
      </c>
      <c r="H20" s="32">
        <v>111153</v>
      </c>
      <c r="I20" s="32">
        <v>89747</v>
      </c>
      <c r="J20" s="32">
        <v>72665</v>
      </c>
      <c r="K20" s="32">
        <v>3936</v>
      </c>
      <c r="L20" s="32">
        <v>0</v>
      </c>
      <c r="M20" s="33">
        <f t="shared" si="0"/>
        <v>4295425</v>
      </c>
      <c r="O20" s="8"/>
    </row>
    <row r="21" spans="1:15">
      <c r="A21" s="6"/>
      <c r="C21" s="31" t="s">
        <v>32</v>
      </c>
      <c r="D21" s="32">
        <v>98409508</v>
      </c>
      <c r="E21" s="32">
        <v>42494567</v>
      </c>
      <c r="F21" s="32">
        <v>903483</v>
      </c>
      <c r="G21" s="32">
        <v>625147</v>
      </c>
      <c r="H21" s="32">
        <v>3940385</v>
      </c>
      <c r="I21" s="32">
        <v>5946242</v>
      </c>
      <c r="J21" s="32">
        <v>4814539</v>
      </c>
      <c r="K21" s="32">
        <v>139548</v>
      </c>
      <c r="L21" s="32">
        <v>26595924</v>
      </c>
      <c r="M21" s="33">
        <f t="shared" si="0"/>
        <v>183869343</v>
      </c>
      <c r="O21" s="8"/>
    </row>
    <row r="22" spans="1:15">
      <c r="A22" s="6"/>
      <c r="C22" s="31" t="s">
        <v>33</v>
      </c>
      <c r="D22" s="32">
        <v>5873565</v>
      </c>
      <c r="E22" s="32">
        <v>2536341</v>
      </c>
      <c r="F22" s="32">
        <v>53925</v>
      </c>
      <c r="G22" s="32">
        <v>37313</v>
      </c>
      <c r="H22" s="32">
        <v>235179</v>
      </c>
      <c r="I22" s="32">
        <v>247370</v>
      </c>
      <c r="J22" s="32">
        <v>200290</v>
      </c>
      <c r="K22" s="32">
        <v>8328</v>
      </c>
      <c r="L22" s="32">
        <v>0</v>
      </c>
      <c r="M22" s="33">
        <f t="shared" si="0"/>
        <v>9192311</v>
      </c>
      <c r="O22" s="8"/>
    </row>
    <row r="23" spans="1:15">
      <c r="A23" s="6"/>
      <c r="C23" s="31" t="s">
        <v>34</v>
      </c>
      <c r="D23" s="32">
        <v>3883115</v>
      </c>
      <c r="E23" s="32">
        <v>1676800</v>
      </c>
      <c r="F23" s="32">
        <v>35650</v>
      </c>
      <c r="G23" s="32">
        <v>24668</v>
      </c>
      <c r="H23" s="32">
        <v>155484</v>
      </c>
      <c r="I23" s="32">
        <v>181107</v>
      </c>
      <c r="J23" s="32">
        <v>146636</v>
      </c>
      <c r="K23" s="32">
        <v>5508</v>
      </c>
      <c r="L23" s="32">
        <v>7168</v>
      </c>
      <c r="M23" s="33">
        <f t="shared" si="0"/>
        <v>6116136</v>
      </c>
      <c r="O23" s="8"/>
    </row>
    <row r="24" spans="1:15">
      <c r="A24" s="6"/>
      <c r="C24" s="31" t="s">
        <v>35</v>
      </c>
      <c r="D24" s="32">
        <v>16258957</v>
      </c>
      <c r="E24" s="32">
        <v>7020964</v>
      </c>
      <c r="F24" s="32">
        <v>149271</v>
      </c>
      <c r="G24" s="32">
        <v>103285</v>
      </c>
      <c r="H24" s="32">
        <v>651022</v>
      </c>
      <c r="I24" s="32">
        <v>668456</v>
      </c>
      <c r="J24" s="32">
        <v>541233</v>
      </c>
      <c r="K24" s="32">
        <v>23058</v>
      </c>
      <c r="L24" s="32">
        <v>0</v>
      </c>
      <c r="M24" s="33">
        <f t="shared" si="0"/>
        <v>25416246</v>
      </c>
      <c r="O24" s="8"/>
    </row>
    <row r="25" spans="1:15">
      <c r="A25" s="6"/>
      <c r="C25" s="31" t="s">
        <v>36</v>
      </c>
      <c r="D25" s="32">
        <v>10453083</v>
      </c>
      <c r="E25" s="32">
        <v>4513873</v>
      </c>
      <c r="F25" s="32">
        <v>95969</v>
      </c>
      <c r="G25" s="32">
        <v>66403</v>
      </c>
      <c r="H25" s="32">
        <v>418551</v>
      </c>
      <c r="I25" s="32">
        <v>606037</v>
      </c>
      <c r="J25" s="32">
        <v>490691</v>
      </c>
      <c r="K25" s="32">
        <v>14826</v>
      </c>
      <c r="L25" s="32">
        <v>0</v>
      </c>
      <c r="M25" s="33">
        <f t="shared" si="0"/>
        <v>16659433</v>
      </c>
      <c r="O25" s="8"/>
    </row>
    <row r="26" spans="1:15">
      <c r="A26" s="6"/>
      <c r="C26" s="31" t="s">
        <v>37</v>
      </c>
      <c r="D26" s="32">
        <v>85070015</v>
      </c>
      <c r="E26" s="32">
        <v>36733400</v>
      </c>
      <c r="F26" s="32">
        <v>781015</v>
      </c>
      <c r="G26" s="32">
        <v>540409</v>
      </c>
      <c r="H26" s="32">
        <v>3406259</v>
      </c>
      <c r="I26" s="32">
        <v>4916230</v>
      </c>
      <c r="J26" s="32">
        <v>3980563</v>
      </c>
      <c r="K26" s="32">
        <v>120636</v>
      </c>
      <c r="L26" s="32">
        <v>0</v>
      </c>
      <c r="M26" s="33">
        <f t="shared" si="0"/>
        <v>135548527</v>
      </c>
      <c r="O26" s="8"/>
    </row>
    <row r="27" spans="1:15">
      <c r="A27" s="6"/>
      <c r="C27" s="31" t="s">
        <v>38</v>
      </c>
      <c r="D27" s="32">
        <v>4055660</v>
      </c>
      <c r="E27" s="32">
        <v>1751303</v>
      </c>
      <c r="F27" s="32">
        <v>37235</v>
      </c>
      <c r="G27" s="32">
        <v>25764</v>
      </c>
      <c r="H27" s="32">
        <v>162392</v>
      </c>
      <c r="I27" s="32">
        <v>140675</v>
      </c>
      <c r="J27" s="32">
        <v>113899</v>
      </c>
      <c r="K27" s="32">
        <v>5754</v>
      </c>
      <c r="L27" s="32">
        <v>0</v>
      </c>
      <c r="M27" s="33">
        <f t="shared" si="0"/>
        <v>6292682</v>
      </c>
      <c r="O27" s="8"/>
    </row>
    <row r="28" spans="1:15">
      <c r="A28" s="6"/>
      <c r="C28" s="31" t="s">
        <v>39</v>
      </c>
      <c r="D28" s="32">
        <v>15485487</v>
      </c>
      <c r="E28" s="32">
        <v>6686813</v>
      </c>
      <c r="F28" s="32">
        <v>142169</v>
      </c>
      <c r="G28" s="32">
        <v>98371</v>
      </c>
      <c r="H28" s="32">
        <v>620049</v>
      </c>
      <c r="I28" s="32">
        <v>700502</v>
      </c>
      <c r="J28" s="32">
        <v>567181</v>
      </c>
      <c r="K28" s="32">
        <v>21960</v>
      </c>
      <c r="L28" s="32">
        <v>816154</v>
      </c>
      <c r="M28" s="33">
        <f t="shared" si="0"/>
        <v>25138686</v>
      </c>
      <c r="O28" s="8"/>
    </row>
    <row r="29" spans="1:15">
      <c r="A29" s="6"/>
      <c r="C29" s="31" t="s">
        <v>40</v>
      </c>
      <c r="D29" s="32">
        <v>34449563</v>
      </c>
      <c r="E29" s="32">
        <v>14875566</v>
      </c>
      <c r="F29" s="32">
        <v>316277</v>
      </c>
      <c r="G29" s="32">
        <v>218842</v>
      </c>
      <c r="H29" s="32">
        <v>1379383</v>
      </c>
      <c r="I29" s="32">
        <v>1664594</v>
      </c>
      <c r="J29" s="32">
        <v>1347785</v>
      </c>
      <c r="K29" s="32">
        <v>48852</v>
      </c>
      <c r="L29" s="32">
        <v>4848249</v>
      </c>
      <c r="M29" s="33">
        <f t="shared" si="0"/>
        <v>59149111</v>
      </c>
      <c r="O29" s="8"/>
    </row>
    <row r="30" spans="1:15">
      <c r="A30" s="6"/>
      <c r="C30" s="31" t="s">
        <v>41</v>
      </c>
      <c r="D30" s="32">
        <v>4644868</v>
      </c>
      <c r="E30" s="32">
        <v>2005753</v>
      </c>
      <c r="F30" s="32">
        <v>42643</v>
      </c>
      <c r="G30" s="32">
        <v>29506</v>
      </c>
      <c r="H30" s="32">
        <v>185983</v>
      </c>
      <c r="I30" s="32">
        <v>153378</v>
      </c>
      <c r="J30" s="32">
        <v>124186</v>
      </c>
      <c r="K30" s="32">
        <v>6588</v>
      </c>
      <c r="L30" s="32">
        <v>0</v>
      </c>
      <c r="M30" s="33">
        <f t="shared" si="0"/>
        <v>7192905</v>
      </c>
      <c r="O30" s="8"/>
    </row>
    <row r="31" spans="1:15">
      <c r="A31" s="6"/>
      <c r="C31" s="31" t="s">
        <v>42</v>
      </c>
      <c r="D31" s="32">
        <v>10461548</v>
      </c>
      <c r="E31" s="32">
        <v>4517488</v>
      </c>
      <c r="F31" s="32">
        <v>96046</v>
      </c>
      <c r="G31" s="32">
        <v>66457</v>
      </c>
      <c r="H31" s="32">
        <v>418886</v>
      </c>
      <c r="I31" s="32">
        <v>579523</v>
      </c>
      <c r="J31" s="32">
        <v>469227</v>
      </c>
      <c r="K31" s="32">
        <v>14838</v>
      </c>
      <c r="L31" s="32">
        <v>0</v>
      </c>
      <c r="M31" s="33">
        <f t="shared" si="0"/>
        <v>16624013</v>
      </c>
      <c r="O31" s="8"/>
    </row>
    <row r="32" spans="1:15">
      <c r="A32" s="6"/>
      <c r="C32" s="31" t="s">
        <v>43</v>
      </c>
      <c r="D32" s="32">
        <v>9360999</v>
      </c>
      <c r="E32" s="32">
        <v>4042152</v>
      </c>
      <c r="F32" s="32">
        <v>85941</v>
      </c>
      <c r="G32" s="32">
        <v>59465</v>
      </c>
      <c r="H32" s="32">
        <v>374821</v>
      </c>
      <c r="I32" s="32">
        <v>386216</v>
      </c>
      <c r="J32" s="32">
        <v>312710</v>
      </c>
      <c r="K32" s="32">
        <v>13272</v>
      </c>
      <c r="L32" s="32">
        <v>190049</v>
      </c>
      <c r="M32" s="33">
        <f t="shared" si="0"/>
        <v>14825625</v>
      </c>
      <c r="O32" s="8"/>
    </row>
    <row r="33" spans="1:15">
      <c r="A33" s="6"/>
      <c r="C33" s="31" t="s">
        <v>44</v>
      </c>
      <c r="D33" s="32">
        <v>19537269</v>
      </c>
      <c r="E33" s="32">
        <v>8436665</v>
      </c>
      <c r="F33" s="32">
        <v>179368</v>
      </c>
      <c r="G33" s="32">
        <v>124111</v>
      </c>
      <c r="H33" s="32">
        <v>782283</v>
      </c>
      <c r="I33" s="32">
        <v>1326734</v>
      </c>
      <c r="J33" s="32">
        <v>1074228</v>
      </c>
      <c r="K33" s="32">
        <v>27705</v>
      </c>
      <c r="L33" s="32">
        <v>0</v>
      </c>
      <c r="M33" s="33">
        <f t="shared" si="0"/>
        <v>31488363</v>
      </c>
      <c r="O33" s="8"/>
    </row>
    <row r="34" spans="1:15">
      <c r="A34" s="6"/>
      <c r="C34" s="31" t="s">
        <v>45</v>
      </c>
      <c r="D34" s="32">
        <v>6471821</v>
      </c>
      <c r="E34" s="32">
        <v>2794651</v>
      </c>
      <c r="F34" s="32">
        <v>59418</v>
      </c>
      <c r="G34" s="32">
        <v>41113</v>
      </c>
      <c r="H34" s="32">
        <v>259136</v>
      </c>
      <c r="I34" s="32">
        <v>354710</v>
      </c>
      <c r="J34" s="32">
        <v>287199</v>
      </c>
      <c r="K34" s="32">
        <v>9180</v>
      </c>
      <c r="L34" s="32">
        <v>89874</v>
      </c>
      <c r="M34" s="33">
        <f t="shared" si="0"/>
        <v>10367102</v>
      </c>
      <c r="O34" s="8"/>
    </row>
    <row r="35" spans="1:15">
      <c r="A35" s="6"/>
      <c r="C35" s="31" t="s">
        <v>46</v>
      </c>
      <c r="D35" s="32">
        <v>28161857</v>
      </c>
      <c r="E35" s="32">
        <v>12160695</v>
      </c>
      <c r="F35" s="32">
        <v>258549</v>
      </c>
      <c r="G35" s="32">
        <v>178899</v>
      </c>
      <c r="H35" s="32">
        <v>1127618</v>
      </c>
      <c r="I35" s="32">
        <v>767271</v>
      </c>
      <c r="J35" s="32">
        <v>621242</v>
      </c>
      <c r="K35" s="32">
        <v>39936</v>
      </c>
      <c r="L35" s="32">
        <v>0</v>
      </c>
      <c r="M35" s="33">
        <f t="shared" si="0"/>
        <v>43316067</v>
      </c>
      <c r="O35" s="8"/>
    </row>
    <row r="36" spans="1:15">
      <c r="A36" s="6"/>
      <c r="C36" s="31" t="s">
        <v>47</v>
      </c>
      <c r="D36" s="32">
        <v>4391576</v>
      </c>
      <c r="E36" s="32">
        <v>1896389</v>
      </c>
      <c r="F36" s="32">
        <v>40318</v>
      </c>
      <c r="G36" s="32">
        <v>27898</v>
      </c>
      <c r="H36" s="32">
        <v>175840</v>
      </c>
      <c r="I36" s="32">
        <v>123796</v>
      </c>
      <c r="J36" s="32">
        <v>100234</v>
      </c>
      <c r="K36" s="32">
        <v>6228</v>
      </c>
      <c r="L36" s="32">
        <v>0</v>
      </c>
      <c r="M36" s="33">
        <f t="shared" si="0"/>
        <v>6762279</v>
      </c>
      <c r="O36" s="8"/>
    </row>
    <row r="37" spans="1:15">
      <c r="A37" s="6"/>
      <c r="C37" s="31" t="s">
        <v>48</v>
      </c>
      <c r="D37" s="32">
        <v>3076695</v>
      </c>
      <c r="E37" s="32">
        <v>1328581</v>
      </c>
      <c r="F37" s="32">
        <v>28246</v>
      </c>
      <c r="G37" s="32">
        <v>19545</v>
      </c>
      <c r="H37" s="32">
        <v>123192</v>
      </c>
      <c r="I37" s="32">
        <v>94913</v>
      </c>
      <c r="J37" s="32">
        <v>76849</v>
      </c>
      <c r="K37" s="32">
        <v>4362</v>
      </c>
      <c r="L37" s="32">
        <v>731</v>
      </c>
      <c r="M37" s="33">
        <f t="shared" si="0"/>
        <v>4753114</v>
      </c>
      <c r="O37" s="8"/>
    </row>
    <row r="38" spans="1:15">
      <c r="A38" s="6"/>
      <c r="C38" s="31" t="s">
        <v>49</v>
      </c>
      <c r="D38" s="32">
        <v>11556804</v>
      </c>
      <c r="E38" s="32">
        <v>4990462</v>
      </c>
      <c r="F38" s="32">
        <v>106101</v>
      </c>
      <c r="G38" s="32">
        <v>73414</v>
      </c>
      <c r="H38" s="32">
        <v>462742</v>
      </c>
      <c r="I38" s="32">
        <v>635161</v>
      </c>
      <c r="J38" s="32">
        <v>514276</v>
      </c>
      <c r="K38" s="32">
        <v>16386</v>
      </c>
      <c r="L38" s="32">
        <v>0</v>
      </c>
      <c r="M38" s="33">
        <f t="shared" si="0"/>
        <v>18355346</v>
      </c>
      <c r="O38" s="8"/>
    </row>
    <row r="39" spans="1:15">
      <c r="A39" s="6"/>
      <c r="C39" s="31" t="s">
        <v>50</v>
      </c>
      <c r="D39" s="32">
        <v>2705313</v>
      </c>
      <c r="E39" s="32">
        <v>1168203</v>
      </c>
      <c r="F39" s="32">
        <v>24837</v>
      </c>
      <c r="G39" s="32">
        <v>17186</v>
      </c>
      <c r="H39" s="32">
        <v>108320</v>
      </c>
      <c r="I39" s="32">
        <v>87681</v>
      </c>
      <c r="J39" s="32">
        <v>70994</v>
      </c>
      <c r="K39" s="32">
        <v>3834</v>
      </c>
      <c r="L39" s="32">
        <v>0</v>
      </c>
      <c r="M39" s="33">
        <f t="shared" si="0"/>
        <v>4186368</v>
      </c>
      <c r="O39" s="8"/>
    </row>
    <row r="40" spans="1:15">
      <c r="A40" s="6"/>
      <c r="C40" s="31" t="s">
        <v>51</v>
      </c>
      <c r="D40" s="32">
        <v>8160108</v>
      </c>
      <c r="E40" s="32">
        <v>3523659</v>
      </c>
      <c r="F40" s="32">
        <v>74917</v>
      </c>
      <c r="G40" s="32">
        <v>51837</v>
      </c>
      <c r="H40" s="32">
        <v>326734</v>
      </c>
      <c r="I40" s="32">
        <v>300568</v>
      </c>
      <c r="J40" s="32">
        <v>243364</v>
      </c>
      <c r="K40" s="32">
        <v>11574</v>
      </c>
      <c r="L40" s="32">
        <v>558716</v>
      </c>
      <c r="M40" s="33">
        <f t="shared" si="0"/>
        <v>13251477</v>
      </c>
      <c r="O40" s="8"/>
    </row>
    <row r="41" spans="1:15">
      <c r="A41" s="6"/>
      <c r="C41" s="31" t="s">
        <v>52</v>
      </c>
      <c r="D41" s="32">
        <v>7468358</v>
      </c>
      <c r="E41" s="32">
        <v>3224904</v>
      </c>
      <c r="F41" s="32">
        <v>68565</v>
      </c>
      <c r="G41" s="32">
        <v>47443</v>
      </c>
      <c r="H41" s="32">
        <v>299037</v>
      </c>
      <c r="I41" s="32">
        <v>351955</v>
      </c>
      <c r="J41" s="32">
        <v>284968</v>
      </c>
      <c r="K41" s="32">
        <v>10590</v>
      </c>
      <c r="L41" s="32">
        <v>2954</v>
      </c>
      <c r="M41" s="33">
        <f t="shared" si="0"/>
        <v>11758774</v>
      </c>
      <c r="O41" s="8"/>
    </row>
    <row r="42" spans="1:15">
      <c r="A42" s="6"/>
      <c r="C42" s="31" t="s">
        <v>53</v>
      </c>
      <c r="D42" s="32">
        <v>4452415</v>
      </c>
      <c r="E42" s="32">
        <v>1922629</v>
      </c>
      <c r="F42" s="32">
        <v>40877</v>
      </c>
      <c r="G42" s="32">
        <v>28283</v>
      </c>
      <c r="H42" s="32">
        <v>178280</v>
      </c>
      <c r="I42" s="32">
        <v>144122</v>
      </c>
      <c r="J42" s="32">
        <v>116692</v>
      </c>
      <c r="K42" s="32">
        <v>6312</v>
      </c>
      <c r="L42" s="32">
        <v>433653</v>
      </c>
      <c r="M42" s="33">
        <f t="shared" si="0"/>
        <v>7323263</v>
      </c>
      <c r="O42" s="8"/>
    </row>
    <row r="43" spans="1:15">
      <c r="A43" s="6"/>
      <c r="C43" s="31" t="s">
        <v>54</v>
      </c>
      <c r="D43" s="32">
        <v>18437552</v>
      </c>
      <c r="E43" s="32">
        <v>7961492</v>
      </c>
      <c r="F43" s="32">
        <v>169272</v>
      </c>
      <c r="G43" s="32">
        <v>117125</v>
      </c>
      <c r="H43" s="32">
        <v>738251</v>
      </c>
      <c r="I43" s="32">
        <v>816049</v>
      </c>
      <c r="J43" s="32">
        <v>660736</v>
      </c>
      <c r="K43" s="32">
        <v>26148</v>
      </c>
      <c r="L43" s="32">
        <v>0</v>
      </c>
      <c r="M43" s="33">
        <f t="shared" si="0"/>
        <v>28926625</v>
      </c>
      <c r="O43" s="8"/>
    </row>
    <row r="44" spans="1:15">
      <c r="A44" s="6"/>
      <c r="C44" s="31" t="s">
        <v>55</v>
      </c>
      <c r="D44" s="32">
        <v>7863218</v>
      </c>
      <c r="E44" s="32">
        <v>3395522</v>
      </c>
      <c r="F44" s="32">
        <v>72192</v>
      </c>
      <c r="G44" s="32">
        <v>49952</v>
      </c>
      <c r="H44" s="32">
        <v>314847</v>
      </c>
      <c r="I44" s="32">
        <v>444698</v>
      </c>
      <c r="J44" s="32">
        <v>360063</v>
      </c>
      <c r="K44" s="32">
        <v>11148</v>
      </c>
      <c r="L44" s="32">
        <v>0</v>
      </c>
      <c r="M44" s="33">
        <f t="shared" si="0"/>
        <v>12511640</v>
      </c>
      <c r="O44" s="8"/>
    </row>
    <row r="45" spans="1:15">
      <c r="A45" s="6"/>
      <c r="C45" s="31" t="s">
        <v>56</v>
      </c>
      <c r="D45" s="32">
        <v>19031283</v>
      </c>
      <c r="E45" s="32">
        <v>8217937</v>
      </c>
      <c r="F45" s="32">
        <v>174722</v>
      </c>
      <c r="G45" s="32">
        <v>120897</v>
      </c>
      <c r="H45" s="32">
        <v>762024</v>
      </c>
      <c r="I45" s="32">
        <v>1127338</v>
      </c>
      <c r="J45" s="32">
        <v>912780</v>
      </c>
      <c r="K45" s="32">
        <v>26988</v>
      </c>
      <c r="L45" s="32">
        <v>0</v>
      </c>
      <c r="M45" s="33">
        <f t="shared" si="0"/>
        <v>30373969</v>
      </c>
      <c r="O45" s="8"/>
    </row>
    <row r="46" spans="1:15">
      <c r="A46" s="6"/>
      <c r="C46" s="31" t="s">
        <v>57</v>
      </c>
      <c r="D46" s="32">
        <v>8447833</v>
      </c>
      <c r="E46" s="32">
        <v>3647948</v>
      </c>
      <c r="F46" s="32">
        <v>77558</v>
      </c>
      <c r="G46" s="32">
        <v>53664</v>
      </c>
      <c r="H46" s="32">
        <v>338255</v>
      </c>
      <c r="I46" s="32">
        <v>468711</v>
      </c>
      <c r="J46" s="32">
        <v>379505</v>
      </c>
      <c r="K46" s="32">
        <v>11982</v>
      </c>
      <c r="L46" s="32">
        <v>0</v>
      </c>
      <c r="M46" s="33">
        <f t="shared" si="0"/>
        <v>13425456</v>
      </c>
      <c r="O46" s="8"/>
    </row>
    <row r="47" spans="1:15">
      <c r="A47" s="6"/>
      <c r="C47" s="31" t="s">
        <v>58</v>
      </c>
      <c r="D47" s="32">
        <v>33222532</v>
      </c>
      <c r="E47" s="32">
        <v>14346323</v>
      </c>
      <c r="F47" s="32">
        <v>305010</v>
      </c>
      <c r="G47" s="32">
        <v>211046</v>
      </c>
      <c r="H47" s="32">
        <v>1330253</v>
      </c>
      <c r="I47" s="32">
        <v>1915390</v>
      </c>
      <c r="J47" s="32">
        <v>1550848</v>
      </c>
      <c r="K47" s="32">
        <v>47112</v>
      </c>
      <c r="L47" s="32">
        <v>69081</v>
      </c>
      <c r="M47" s="33">
        <f t="shared" si="0"/>
        <v>52997595</v>
      </c>
      <c r="O47" s="8"/>
    </row>
    <row r="48" spans="1:15">
      <c r="A48" s="6"/>
      <c r="C48" s="31" t="s">
        <v>59</v>
      </c>
      <c r="D48" s="32">
        <v>28875509</v>
      </c>
      <c r="E48" s="32">
        <v>12468890</v>
      </c>
      <c r="F48" s="32">
        <v>265100</v>
      </c>
      <c r="G48" s="32">
        <v>183432</v>
      </c>
      <c r="H48" s="32">
        <v>1156196</v>
      </c>
      <c r="I48" s="32">
        <v>1670546</v>
      </c>
      <c r="J48" s="32">
        <v>1352603</v>
      </c>
      <c r="K48" s="32">
        <v>40950</v>
      </c>
      <c r="L48" s="32">
        <v>2301522</v>
      </c>
      <c r="M48" s="33">
        <f t="shared" si="0"/>
        <v>48314748</v>
      </c>
      <c r="O48" s="8"/>
    </row>
    <row r="49" spans="1:15">
      <c r="A49" s="6"/>
      <c r="C49" s="31" t="s">
        <v>60</v>
      </c>
      <c r="D49" s="32">
        <v>11437958</v>
      </c>
      <c r="E49" s="32">
        <v>4939136</v>
      </c>
      <c r="F49" s="32">
        <v>105010</v>
      </c>
      <c r="G49" s="32">
        <v>72659</v>
      </c>
      <c r="H49" s="32">
        <v>457984</v>
      </c>
      <c r="I49" s="32">
        <v>603564</v>
      </c>
      <c r="J49" s="32">
        <v>488692</v>
      </c>
      <c r="K49" s="32">
        <v>16218</v>
      </c>
      <c r="L49" s="32">
        <v>0</v>
      </c>
      <c r="M49" s="33">
        <f t="shared" si="0"/>
        <v>18121221</v>
      </c>
      <c r="O49" s="8"/>
    </row>
    <row r="50" spans="1:15">
      <c r="A50" s="6"/>
      <c r="C50" s="31" t="s">
        <v>61</v>
      </c>
      <c r="D50" s="32">
        <v>2834442</v>
      </c>
      <c r="E50" s="32">
        <v>1223964</v>
      </c>
      <c r="F50" s="32">
        <v>26024</v>
      </c>
      <c r="G50" s="32">
        <v>18006</v>
      </c>
      <c r="H50" s="32">
        <v>113492</v>
      </c>
      <c r="I50" s="32">
        <v>94504</v>
      </c>
      <c r="J50" s="32">
        <v>76517</v>
      </c>
      <c r="K50" s="32">
        <v>4020</v>
      </c>
      <c r="L50" s="32">
        <v>34874</v>
      </c>
      <c r="M50" s="33">
        <f t="shared" si="0"/>
        <v>4425843</v>
      </c>
      <c r="O50" s="8"/>
    </row>
    <row r="51" spans="1:15">
      <c r="A51" s="6"/>
      <c r="C51" s="31" t="s">
        <v>62</v>
      </c>
      <c r="D51" s="32">
        <v>31435360</v>
      </c>
      <c r="E51" s="32">
        <v>13574357</v>
      </c>
      <c r="F51" s="32">
        <v>288604</v>
      </c>
      <c r="G51" s="32">
        <v>199694</v>
      </c>
      <c r="H51" s="32">
        <v>1258692</v>
      </c>
      <c r="I51" s="32">
        <v>1681974</v>
      </c>
      <c r="J51" s="32">
        <v>1361857</v>
      </c>
      <c r="K51" s="32">
        <v>44580</v>
      </c>
      <c r="L51" s="32">
        <v>569117</v>
      </c>
      <c r="M51" s="33">
        <f t="shared" si="0"/>
        <v>50414235</v>
      </c>
      <c r="O51" s="8"/>
    </row>
    <row r="52" spans="1:15">
      <c r="A52" s="6"/>
      <c r="C52" s="31" t="s">
        <v>63</v>
      </c>
      <c r="D52" s="32">
        <v>1881202</v>
      </c>
      <c r="E52" s="32">
        <v>812337</v>
      </c>
      <c r="F52" s="32">
        <v>17271</v>
      </c>
      <c r="G52" s="32">
        <v>11950</v>
      </c>
      <c r="H52" s="32">
        <v>75325</v>
      </c>
      <c r="I52" s="32">
        <v>54384</v>
      </c>
      <c r="J52" s="32">
        <v>44033</v>
      </c>
      <c r="K52" s="32">
        <v>2670</v>
      </c>
      <c r="L52" s="32">
        <v>0</v>
      </c>
      <c r="M52" s="33">
        <f t="shared" si="0"/>
        <v>2899172</v>
      </c>
      <c r="O52" s="8"/>
    </row>
    <row r="53" spans="1:15">
      <c r="A53" s="6"/>
      <c r="C53" s="31" t="s">
        <v>64</v>
      </c>
      <c r="D53" s="32">
        <v>8689156</v>
      </c>
      <c r="E53" s="32">
        <v>3752144</v>
      </c>
      <c r="F53" s="32">
        <v>79774</v>
      </c>
      <c r="G53" s="32">
        <v>55198</v>
      </c>
      <c r="H53" s="32">
        <v>347921</v>
      </c>
      <c r="I53" s="32">
        <v>430834</v>
      </c>
      <c r="J53" s="32">
        <v>348836</v>
      </c>
      <c r="K53" s="32">
        <v>12324</v>
      </c>
      <c r="L53" s="32">
        <v>1010604</v>
      </c>
      <c r="M53" s="33">
        <f t="shared" si="0"/>
        <v>14726791</v>
      </c>
      <c r="O53" s="8"/>
    </row>
    <row r="54" spans="1:15">
      <c r="A54" s="6"/>
      <c r="C54" s="31" t="s">
        <v>65</v>
      </c>
      <c r="D54" s="32">
        <v>6104382</v>
      </c>
      <c r="E54" s="32">
        <v>2635967</v>
      </c>
      <c r="F54" s="32">
        <v>56044</v>
      </c>
      <c r="G54" s="32">
        <v>38779</v>
      </c>
      <c r="H54" s="32">
        <v>244423</v>
      </c>
      <c r="I54" s="32">
        <v>263788</v>
      </c>
      <c r="J54" s="32">
        <v>213583</v>
      </c>
      <c r="K54" s="32">
        <v>8658</v>
      </c>
      <c r="L54" s="32">
        <v>888997</v>
      </c>
      <c r="M54" s="33">
        <f t="shared" si="0"/>
        <v>10454621</v>
      </c>
      <c r="O54" s="8"/>
    </row>
    <row r="55" spans="1:15">
      <c r="A55" s="6"/>
      <c r="C55" s="31" t="s">
        <v>66</v>
      </c>
      <c r="D55" s="32">
        <v>5956258</v>
      </c>
      <c r="E55" s="32">
        <v>2572024</v>
      </c>
      <c r="F55" s="32">
        <v>54683</v>
      </c>
      <c r="G55" s="32">
        <v>37836</v>
      </c>
      <c r="H55" s="32">
        <v>238494</v>
      </c>
      <c r="I55" s="32">
        <v>227226</v>
      </c>
      <c r="J55" s="32">
        <v>183981</v>
      </c>
      <c r="K55" s="32">
        <v>8448</v>
      </c>
      <c r="L55" s="32">
        <v>203486</v>
      </c>
      <c r="M55" s="33">
        <f t="shared" si="0"/>
        <v>9482436</v>
      </c>
      <c r="O55" s="8"/>
    </row>
    <row r="56" spans="1:15">
      <c r="A56" s="6"/>
      <c r="C56" s="31" t="s">
        <v>67</v>
      </c>
      <c r="D56" s="32">
        <v>4678380</v>
      </c>
      <c r="E56" s="32">
        <v>2020196</v>
      </c>
      <c r="F56" s="32">
        <v>42952</v>
      </c>
      <c r="G56" s="32">
        <v>29718</v>
      </c>
      <c r="H56" s="32">
        <v>187327</v>
      </c>
      <c r="I56" s="32">
        <v>175093</v>
      </c>
      <c r="J56" s="32">
        <v>141771</v>
      </c>
      <c r="K56" s="32">
        <v>6636</v>
      </c>
      <c r="L56" s="32">
        <v>34567</v>
      </c>
      <c r="M56" s="33">
        <f t="shared" si="0"/>
        <v>7316640</v>
      </c>
      <c r="O56" s="8"/>
    </row>
    <row r="57" spans="1:15">
      <c r="A57" s="6"/>
      <c r="C57" s="31" t="s">
        <v>68</v>
      </c>
      <c r="D57" s="32">
        <v>15205348</v>
      </c>
      <c r="E57" s="32">
        <v>6565851</v>
      </c>
      <c r="F57" s="32">
        <v>139599</v>
      </c>
      <c r="G57" s="32">
        <v>96593</v>
      </c>
      <c r="H57" s="32">
        <v>608832</v>
      </c>
      <c r="I57" s="32">
        <v>745260</v>
      </c>
      <c r="J57" s="32">
        <v>603418</v>
      </c>
      <c r="K57" s="32">
        <v>21564</v>
      </c>
      <c r="L57" s="32">
        <v>532284</v>
      </c>
      <c r="M57" s="33">
        <f t="shared" si="0"/>
        <v>24518749</v>
      </c>
      <c r="O57" s="8"/>
    </row>
    <row r="58" spans="1:15">
      <c r="A58" s="6"/>
      <c r="C58" s="31" t="s">
        <v>69</v>
      </c>
      <c r="D58" s="32">
        <v>7894599</v>
      </c>
      <c r="E58" s="32">
        <v>3409086</v>
      </c>
      <c r="F58" s="32">
        <v>72479</v>
      </c>
      <c r="G58" s="32">
        <v>50150</v>
      </c>
      <c r="H58" s="32">
        <v>316103</v>
      </c>
      <c r="I58" s="32">
        <v>494176</v>
      </c>
      <c r="J58" s="32">
        <v>400123</v>
      </c>
      <c r="K58" s="32">
        <v>11196</v>
      </c>
      <c r="L58" s="32">
        <v>0</v>
      </c>
      <c r="M58" s="33">
        <f t="shared" si="0"/>
        <v>12647912</v>
      </c>
      <c r="O58" s="8"/>
    </row>
    <row r="59" spans="1:15">
      <c r="A59" s="6"/>
      <c r="C59" s="31" t="s">
        <v>70</v>
      </c>
      <c r="D59" s="32">
        <v>2926784</v>
      </c>
      <c r="E59" s="32">
        <v>1263833</v>
      </c>
      <c r="F59" s="32">
        <v>26870</v>
      </c>
      <c r="G59" s="32">
        <v>18592</v>
      </c>
      <c r="H59" s="32">
        <v>117191</v>
      </c>
      <c r="I59" s="32">
        <v>100304</v>
      </c>
      <c r="J59" s="32">
        <v>81212</v>
      </c>
      <c r="K59" s="32">
        <v>4152</v>
      </c>
      <c r="L59" s="32">
        <v>0</v>
      </c>
      <c r="M59" s="33">
        <f t="shared" si="0"/>
        <v>4538938</v>
      </c>
      <c r="O59" s="8"/>
    </row>
    <row r="60" spans="1:15">
      <c r="A60" s="6"/>
      <c r="C60" s="31" t="s">
        <v>71</v>
      </c>
      <c r="D60" s="32">
        <v>26160143</v>
      </c>
      <c r="E60" s="32">
        <v>11296368</v>
      </c>
      <c r="F60" s="32">
        <v>240172</v>
      </c>
      <c r="G60" s="32">
        <v>166183</v>
      </c>
      <c r="H60" s="32">
        <v>1047470</v>
      </c>
      <c r="I60" s="32">
        <v>1027775</v>
      </c>
      <c r="J60" s="32">
        <v>832170</v>
      </c>
      <c r="K60" s="32">
        <v>37098</v>
      </c>
      <c r="L60" s="32">
        <v>1737128</v>
      </c>
      <c r="M60" s="33">
        <f t="shared" si="0"/>
        <v>42544507</v>
      </c>
      <c r="O60" s="8"/>
    </row>
    <row r="61" spans="1:15">
      <c r="A61" s="6"/>
      <c r="C61" s="31" t="s">
        <v>72</v>
      </c>
      <c r="D61" s="32">
        <v>5225127</v>
      </c>
      <c r="E61" s="32">
        <v>2256313</v>
      </c>
      <c r="F61" s="32">
        <v>47971</v>
      </c>
      <c r="G61" s="32">
        <v>33193</v>
      </c>
      <c r="H61" s="32">
        <v>209216</v>
      </c>
      <c r="I61" s="32">
        <v>268398</v>
      </c>
      <c r="J61" s="32">
        <v>217316</v>
      </c>
      <c r="K61" s="32">
        <v>7410</v>
      </c>
      <c r="L61" s="32">
        <v>397592</v>
      </c>
      <c r="M61" s="33">
        <f t="shared" si="0"/>
        <v>8662536</v>
      </c>
      <c r="O61" s="8"/>
    </row>
    <row r="62" spans="1:15">
      <c r="A62" s="6"/>
      <c r="C62" s="31" t="s">
        <v>73</v>
      </c>
      <c r="D62" s="32">
        <v>22484500</v>
      </c>
      <c r="E62" s="32">
        <v>9709296</v>
      </c>
      <c r="F62" s="32">
        <v>206427</v>
      </c>
      <c r="G62" s="32">
        <v>142832</v>
      </c>
      <c r="H62" s="32">
        <v>900293</v>
      </c>
      <c r="I62" s="32">
        <v>1022289</v>
      </c>
      <c r="J62" s="32">
        <v>827726</v>
      </c>
      <c r="K62" s="32">
        <v>31884</v>
      </c>
      <c r="L62" s="32">
        <v>599102</v>
      </c>
      <c r="M62" s="33">
        <f t="shared" si="0"/>
        <v>35924349</v>
      </c>
      <c r="O62" s="8"/>
    </row>
    <row r="63" spans="1:15">
      <c r="A63" s="6"/>
      <c r="C63" s="31" t="s">
        <v>74</v>
      </c>
      <c r="D63" s="32">
        <v>9180215</v>
      </c>
      <c r="E63" s="32">
        <v>3964221</v>
      </c>
      <c r="F63" s="32">
        <v>84282</v>
      </c>
      <c r="G63" s="32">
        <v>58318</v>
      </c>
      <c r="H63" s="32">
        <v>367581</v>
      </c>
      <c r="I63" s="32">
        <v>501043</v>
      </c>
      <c r="J63" s="32">
        <v>405684</v>
      </c>
      <c r="K63" s="32">
        <v>13020</v>
      </c>
      <c r="L63" s="32">
        <v>0</v>
      </c>
      <c r="M63" s="33">
        <f t="shared" si="0"/>
        <v>14574364</v>
      </c>
      <c r="O63" s="8"/>
    </row>
    <row r="64" spans="1:15">
      <c r="A64" s="6"/>
      <c r="C64" s="31" t="s">
        <v>75</v>
      </c>
      <c r="D64" s="32">
        <v>6501046</v>
      </c>
      <c r="E64" s="32">
        <v>2807302</v>
      </c>
      <c r="F64" s="32">
        <v>59685</v>
      </c>
      <c r="G64" s="32">
        <v>41298</v>
      </c>
      <c r="H64" s="32">
        <v>260306</v>
      </c>
      <c r="I64" s="32">
        <v>351447</v>
      </c>
      <c r="J64" s="32">
        <v>284559</v>
      </c>
      <c r="K64" s="32">
        <v>9216</v>
      </c>
      <c r="L64" s="32">
        <v>0</v>
      </c>
      <c r="M64" s="33">
        <f t="shared" si="0"/>
        <v>10314859</v>
      </c>
      <c r="O64" s="8"/>
    </row>
    <row r="65" spans="1:15">
      <c r="A65" s="6"/>
      <c r="C65" s="31" t="s">
        <v>76</v>
      </c>
      <c r="D65" s="32">
        <v>8994706</v>
      </c>
      <c r="E65" s="32">
        <v>3884144</v>
      </c>
      <c r="F65" s="32">
        <v>82580</v>
      </c>
      <c r="G65" s="32">
        <v>57138</v>
      </c>
      <c r="H65" s="32">
        <v>360152</v>
      </c>
      <c r="I65" s="32">
        <v>506081</v>
      </c>
      <c r="J65" s="32">
        <v>409763</v>
      </c>
      <c r="K65" s="32">
        <v>12756</v>
      </c>
      <c r="L65" s="32">
        <v>0</v>
      </c>
      <c r="M65" s="33">
        <f t="shared" si="0"/>
        <v>14307320</v>
      </c>
      <c r="O65" s="8"/>
    </row>
    <row r="66" spans="1:15">
      <c r="A66" s="6"/>
      <c r="C66" s="31" t="s">
        <v>77</v>
      </c>
      <c r="D66" s="32">
        <v>17062431</v>
      </c>
      <c r="E66" s="32">
        <v>7367867</v>
      </c>
      <c r="F66" s="32">
        <v>156649</v>
      </c>
      <c r="G66" s="32">
        <v>108388</v>
      </c>
      <c r="H66" s="32">
        <v>683191</v>
      </c>
      <c r="I66" s="32">
        <v>842832</v>
      </c>
      <c r="J66" s="32">
        <v>682422</v>
      </c>
      <c r="K66" s="32">
        <v>24195</v>
      </c>
      <c r="L66" s="32">
        <v>0</v>
      </c>
      <c r="M66" s="33">
        <f t="shared" si="0"/>
        <v>26927975</v>
      </c>
      <c r="O66" s="8"/>
    </row>
    <row r="67" spans="1:15" ht="13.5" thickBot="1">
      <c r="A67" s="6"/>
      <c r="C67" s="31" t="s">
        <v>78</v>
      </c>
      <c r="D67" s="32">
        <v>72827372</v>
      </c>
      <c r="E67" s="32">
        <v>31447450</v>
      </c>
      <c r="F67" s="32">
        <v>668613</v>
      </c>
      <c r="G67" s="32">
        <v>462644</v>
      </c>
      <c r="H67" s="32">
        <v>2916071</v>
      </c>
      <c r="I67" s="32">
        <v>3925631</v>
      </c>
      <c r="J67" s="32">
        <v>3178513</v>
      </c>
      <c r="K67" s="32">
        <v>103230</v>
      </c>
      <c r="L67" s="32">
        <v>8297995</v>
      </c>
      <c r="M67" s="33">
        <f t="shared" si="0"/>
        <v>123827519</v>
      </c>
      <c r="O67" s="8"/>
    </row>
    <row r="68" spans="1:15" ht="15.75" customHeight="1">
      <c r="A68" s="6"/>
      <c r="C68" s="19" t="s">
        <v>79</v>
      </c>
      <c r="D68" s="20">
        <f>SUM(D10:D67)</f>
        <v>848632329</v>
      </c>
      <c r="E68" s="20">
        <f t="shared" ref="E68:L68" si="1">SUM(E10:E67)</f>
        <v>366451622</v>
      </c>
      <c r="F68" s="20">
        <f t="shared" si="1"/>
        <v>7791158</v>
      </c>
      <c r="G68" s="20">
        <f t="shared" si="1"/>
        <v>5390949</v>
      </c>
      <c r="H68" s="20">
        <f t="shared" si="1"/>
        <v>33979806</v>
      </c>
      <c r="I68" s="20">
        <f t="shared" si="1"/>
        <v>43364622</v>
      </c>
      <c r="J68" s="20">
        <f t="shared" si="1"/>
        <v>35111373</v>
      </c>
      <c r="K68" s="20">
        <f t="shared" si="1"/>
        <v>1203408</v>
      </c>
      <c r="L68" s="20">
        <f t="shared" si="1"/>
        <v>55158076</v>
      </c>
      <c r="M68" s="20">
        <f>SUM(M10:M67)</f>
        <v>1397083343</v>
      </c>
      <c r="O68" s="8"/>
    </row>
    <row r="69" spans="1:15" ht="12" customHeight="1" thickBot="1">
      <c r="A69" s="6"/>
      <c r="C69" s="21"/>
      <c r="D69" s="22"/>
      <c r="E69" s="22"/>
      <c r="F69" s="22"/>
      <c r="G69" s="22"/>
      <c r="H69" s="22"/>
      <c r="I69" s="22"/>
      <c r="J69" s="23"/>
      <c r="K69" s="22"/>
      <c r="L69" s="22"/>
      <c r="M69" s="22"/>
      <c r="N69" s="5" t="s">
        <v>9</v>
      </c>
      <c r="O69" s="8"/>
    </row>
    <row r="70" spans="1:15" ht="0.75" customHeight="1" thickBot="1">
      <c r="A70" s="6"/>
      <c r="C70" s="24"/>
      <c r="D70" s="23"/>
      <c r="E70" s="24"/>
      <c r="F70" s="23"/>
      <c r="G70" s="23"/>
      <c r="H70" s="23"/>
      <c r="I70" s="23"/>
      <c r="J70" s="23"/>
      <c r="K70" s="23"/>
      <c r="L70" s="23"/>
      <c r="M70" s="23"/>
      <c r="O70" s="8"/>
    </row>
    <row r="71" spans="1:15" ht="6" customHeight="1">
      <c r="A71" s="6"/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5"/>
      <c r="O71" s="8"/>
    </row>
    <row r="72" spans="1:15" ht="7.5" customHeight="1" thickBot="1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9"/>
    </row>
    <row r="73" spans="1:15" ht="13.5" thickTop="1">
      <c r="A73" s="25"/>
      <c r="B73" s="25"/>
    </row>
    <row r="74" spans="1:15">
      <c r="A74" s="25"/>
      <c r="B74" s="25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5">
      <c r="A75" s="25"/>
      <c r="B75" s="25"/>
    </row>
    <row r="76" spans="1:15">
      <c r="A76" s="25"/>
      <c r="B76" s="25"/>
    </row>
    <row r="77" spans="1:15">
      <c r="A77" s="25"/>
      <c r="B77" s="25"/>
    </row>
    <row r="78" spans="1:15">
      <c r="A78" s="25"/>
      <c r="B78" s="25"/>
    </row>
    <row r="79" spans="1:15">
      <c r="A79" s="25"/>
      <c r="B79" s="25"/>
    </row>
    <row r="80" spans="1:15">
      <c r="A80" s="25"/>
      <c r="B80" s="25"/>
    </row>
    <row r="81" spans="1:2">
      <c r="A81" s="25"/>
      <c r="B81" s="25"/>
    </row>
    <row r="82" spans="1:2">
      <c r="A82" s="25"/>
      <c r="B82" s="25"/>
    </row>
    <row r="83" spans="1:2">
      <c r="A83" s="25"/>
      <c r="B83" s="25"/>
    </row>
    <row r="84" spans="1:2">
      <c r="A84" s="25"/>
      <c r="B84" s="25"/>
    </row>
    <row r="85" spans="1:2">
      <c r="A85" s="25"/>
      <c r="B85" s="25"/>
    </row>
    <row r="86" spans="1:2">
      <c r="A86" s="25"/>
      <c r="B86" s="25"/>
    </row>
    <row r="87" spans="1:2">
      <c r="A87" s="25"/>
      <c r="B87" s="25"/>
    </row>
    <row r="88" spans="1:2">
      <c r="A88" s="25"/>
      <c r="B88" s="25"/>
    </row>
    <row r="89" spans="1:2">
      <c r="A89" s="25"/>
      <c r="B89" s="25"/>
    </row>
    <row r="90" spans="1:2">
      <c r="A90" s="25"/>
      <c r="B90" s="25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" header="0" footer="0"/>
  <pageSetup scale="59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ACUM ABR-JUN</vt:lpstr>
      <vt:lpstr>ACUMJUN</vt:lpstr>
      <vt:lpstr>ACUMJUN!Área_de_impresión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Usuario de Windows</cp:lastModifiedBy>
  <cp:lastPrinted>2017-08-10T00:17:49Z</cp:lastPrinted>
  <dcterms:created xsi:type="dcterms:W3CDTF">2015-04-08T23:29:20Z</dcterms:created>
  <dcterms:modified xsi:type="dcterms:W3CDTF">2018-08-01T16:19:42Z</dcterms:modified>
</cp:coreProperties>
</file>