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6975"/>
  </bookViews>
  <sheets>
    <sheet name="JUN" sheetId="1" r:id="rId1"/>
  </sheets>
  <externalReferences>
    <externalReference r:id="rId2"/>
    <externalReference r:id="rId3"/>
    <externalReference r:id="rId4"/>
  </externalReferences>
  <definedNames>
    <definedName name="_xlnm.Database">#REF!</definedName>
    <definedName name="MODELOCEDULA">#REF!</definedName>
  </definedNames>
  <calcPr calcId="145621"/>
</workbook>
</file>

<file path=xl/calcChain.xml><?xml version="1.0" encoding="utf-8"?>
<calcChain xmlns="http://schemas.openxmlformats.org/spreadsheetml/2006/main">
  <c r="L67" i="1" l="1"/>
  <c r="K67" i="1"/>
  <c r="J67" i="1"/>
  <c r="I67" i="1"/>
  <c r="H67" i="1"/>
  <c r="G67" i="1"/>
  <c r="F67" i="1"/>
  <c r="E67" i="1"/>
  <c r="D67" i="1"/>
  <c r="M67" i="1" s="1"/>
  <c r="L66" i="1"/>
  <c r="K66" i="1"/>
  <c r="J66" i="1"/>
  <c r="I66" i="1"/>
  <c r="H66" i="1"/>
  <c r="G66" i="1"/>
  <c r="F66" i="1"/>
  <c r="E66" i="1"/>
  <c r="D66" i="1"/>
  <c r="M66" i="1" s="1"/>
  <c r="L65" i="1"/>
  <c r="K65" i="1"/>
  <c r="J65" i="1"/>
  <c r="I65" i="1"/>
  <c r="H65" i="1"/>
  <c r="G65" i="1"/>
  <c r="F65" i="1"/>
  <c r="E65" i="1"/>
  <c r="D65" i="1"/>
  <c r="M65" i="1" s="1"/>
  <c r="L64" i="1"/>
  <c r="K64" i="1"/>
  <c r="J64" i="1"/>
  <c r="I64" i="1"/>
  <c r="H64" i="1"/>
  <c r="G64" i="1"/>
  <c r="F64" i="1"/>
  <c r="E64" i="1"/>
  <c r="D64" i="1"/>
  <c r="M64" i="1" s="1"/>
  <c r="L63" i="1"/>
  <c r="K63" i="1"/>
  <c r="J63" i="1"/>
  <c r="I63" i="1"/>
  <c r="H63" i="1"/>
  <c r="G63" i="1"/>
  <c r="F63" i="1"/>
  <c r="E63" i="1"/>
  <c r="D63" i="1"/>
  <c r="M63" i="1" s="1"/>
  <c r="L62" i="1"/>
  <c r="K62" i="1"/>
  <c r="J62" i="1"/>
  <c r="I62" i="1"/>
  <c r="H62" i="1"/>
  <c r="G62" i="1"/>
  <c r="F62" i="1"/>
  <c r="E62" i="1"/>
  <c r="D62" i="1"/>
  <c r="M62" i="1" s="1"/>
  <c r="L61" i="1"/>
  <c r="K61" i="1"/>
  <c r="J61" i="1"/>
  <c r="I61" i="1"/>
  <c r="H61" i="1"/>
  <c r="G61" i="1"/>
  <c r="F61" i="1"/>
  <c r="E61" i="1"/>
  <c r="D61" i="1"/>
  <c r="M61" i="1" s="1"/>
  <c r="L60" i="1"/>
  <c r="K60" i="1"/>
  <c r="J60" i="1"/>
  <c r="I60" i="1"/>
  <c r="H60" i="1"/>
  <c r="G60" i="1"/>
  <c r="F60" i="1"/>
  <c r="E60" i="1"/>
  <c r="D60" i="1"/>
  <c r="M60" i="1" s="1"/>
  <c r="L59" i="1"/>
  <c r="K59" i="1"/>
  <c r="J59" i="1"/>
  <c r="I59" i="1"/>
  <c r="H59" i="1"/>
  <c r="G59" i="1"/>
  <c r="F59" i="1"/>
  <c r="E59" i="1"/>
  <c r="D59" i="1"/>
  <c r="M59" i="1" s="1"/>
  <c r="L58" i="1"/>
  <c r="K58" i="1"/>
  <c r="J58" i="1"/>
  <c r="I58" i="1"/>
  <c r="H58" i="1"/>
  <c r="G58" i="1"/>
  <c r="F58" i="1"/>
  <c r="E58" i="1"/>
  <c r="D58" i="1"/>
  <c r="M58" i="1" s="1"/>
  <c r="L57" i="1"/>
  <c r="K57" i="1"/>
  <c r="J57" i="1"/>
  <c r="I57" i="1"/>
  <c r="H57" i="1"/>
  <c r="G57" i="1"/>
  <c r="F57" i="1"/>
  <c r="E57" i="1"/>
  <c r="D57" i="1"/>
  <c r="M57" i="1" s="1"/>
  <c r="L56" i="1"/>
  <c r="K56" i="1"/>
  <c r="J56" i="1"/>
  <c r="I56" i="1"/>
  <c r="H56" i="1"/>
  <c r="G56" i="1"/>
  <c r="F56" i="1"/>
  <c r="E56" i="1"/>
  <c r="D56" i="1"/>
  <c r="M56" i="1" s="1"/>
  <c r="L55" i="1"/>
  <c r="K55" i="1"/>
  <c r="J55" i="1"/>
  <c r="I55" i="1"/>
  <c r="H55" i="1"/>
  <c r="G55" i="1"/>
  <c r="F55" i="1"/>
  <c r="E55" i="1"/>
  <c r="D55" i="1"/>
  <c r="M55" i="1" s="1"/>
  <c r="L54" i="1"/>
  <c r="K54" i="1"/>
  <c r="J54" i="1"/>
  <c r="I54" i="1"/>
  <c r="H54" i="1"/>
  <c r="G54" i="1"/>
  <c r="F54" i="1"/>
  <c r="E54" i="1"/>
  <c r="D54" i="1"/>
  <c r="M54" i="1" s="1"/>
  <c r="L53" i="1"/>
  <c r="K53" i="1"/>
  <c r="J53" i="1"/>
  <c r="I53" i="1"/>
  <c r="H53" i="1"/>
  <c r="G53" i="1"/>
  <c r="F53" i="1"/>
  <c r="E53" i="1"/>
  <c r="D53" i="1"/>
  <c r="M53" i="1" s="1"/>
  <c r="L52" i="1"/>
  <c r="K52" i="1"/>
  <c r="J52" i="1"/>
  <c r="I52" i="1"/>
  <c r="H52" i="1"/>
  <c r="G52" i="1"/>
  <c r="F52" i="1"/>
  <c r="E52" i="1"/>
  <c r="D52" i="1"/>
  <c r="M52" i="1" s="1"/>
  <c r="L51" i="1"/>
  <c r="K51" i="1"/>
  <c r="J51" i="1"/>
  <c r="I51" i="1"/>
  <c r="H51" i="1"/>
  <c r="G51" i="1"/>
  <c r="F51" i="1"/>
  <c r="E51" i="1"/>
  <c r="D51" i="1"/>
  <c r="M51" i="1" s="1"/>
  <c r="L50" i="1"/>
  <c r="K50" i="1"/>
  <c r="J50" i="1"/>
  <c r="I50" i="1"/>
  <c r="H50" i="1"/>
  <c r="G50" i="1"/>
  <c r="F50" i="1"/>
  <c r="E50" i="1"/>
  <c r="D50" i="1"/>
  <c r="M50" i="1" s="1"/>
  <c r="L49" i="1"/>
  <c r="K49" i="1"/>
  <c r="J49" i="1"/>
  <c r="I49" i="1"/>
  <c r="H49" i="1"/>
  <c r="G49" i="1"/>
  <c r="F49" i="1"/>
  <c r="E49" i="1"/>
  <c r="D49" i="1"/>
  <c r="M49" i="1" s="1"/>
  <c r="L48" i="1"/>
  <c r="K48" i="1"/>
  <c r="J48" i="1"/>
  <c r="I48" i="1"/>
  <c r="H48" i="1"/>
  <c r="G48" i="1"/>
  <c r="F48" i="1"/>
  <c r="E48" i="1"/>
  <c r="D48" i="1"/>
  <c r="M48" i="1" s="1"/>
  <c r="L47" i="1"/>
  <c r="K47" i="1"/>
  <c r="J47" i="1"/>
  <c r="I47" i="1"/>
  <c r="H47" i="1"/>
  <c r="G47" i="1"/>
  <c r="F47" i="1"/>
  <c r="E47" i="1"/>
  <c r="D47" i="1"/>
  <c r="M47" i="1" s="1"/>
  <c r="L46" i="1"/>
  <c r="K46" i="1"/>
  <c r="J46" i="1"/>
  <c r="I46" i="1"/>
  <c r="H46" i="1"/>
  <c r="G46" i="1"/>
  <c r="F46" i="1"/>
  <c r="E46" i="1"/>
  <c r="D46" i="1"/>
  <c r="M46" i="1" s="1"/>
  <c r="L45" i="1"/>
  <c r="K45" i="1"/>
  <c r="J45" i="1"/>
  <c r="I45" i="1"/>
  <c r="H45" i="1"/>
  <c r="G45" i="1"/>
  <c r="F45" i="1"/>
  <c r="E45" i="1"/>
  <c r="D45" i="1"/>
  <c r="M45" i="1" s="1"/>
  <c r="L44" i="1"/>
  <c r="K44" i="1"/>
  <c r="J44" i="1"/>
  <c r="I44" i="1"/>
  <c r="H44" i="1"/>
  <c r="G44" i="1"/>
  <c r="F44" i="1"/>
  <c r="E44" i="1"/>
  <c r="D44" i="1"/>
  <c r="M44" i="1" s="1"/>
  <c r="L43" i="1"/>
  <c r="K43" i="1"/>
  <c r="J43" i="1"/>
  <c r="I43" i="1"/>
  <c r="H43" i="1"/>
  <c r="G43" i="1"/>
  <c r="F43" i="1"/>
  <c r="E43" i="1"/>
  <c r="D43" i="1"/>
  <c r="M43" i="1" s="1"/>
  <c r="L42" i="1"/>
  <c r="K42" i="1"/>
  <c r="J42" i="1"/>
  <c r="I42" i="1"/>
  <c r="H42" i="1"/>
  <c r="G42" i="1"/>
  <c r="F42" i="1"/>
  <c r="E42" i="1"/>
  <c r="D42" i="1"/>
  <c r="M42" i="1" s="1"/>
  <c r="L41" i="1"/>
  <c r="K41" i="1"/>
  <c r="J41" i="1"/>
  <c r="I41" i="1"/>
  <c r="H41" i="1"/>
  <c r="G41" i="1"/>
  <c r="F41" i="1"/>
  <c r="E41" i="1"/>
  <c r="D41" i="1"/>
  <c r="M41" i="1" s="1"/>
  <c r="L40" i="1"/>
  <c r="K40" i="1"/>
  <c r="J40" i="1"/>
  <c r="I40" i="1"/>
  <c r="H40" i="1"/>
  <c r="G40" i="1"/>
  <c r="F40" i="1"/>
  <c r="E40" i="1"/>
  <c r="D40" i="1"/>
  <c r="M40" i="1" s="1"/>
  <c r="L39" i="1"/>
  <c r="K39" i="1"/>
  <c r="J39" i="1"/>
  <c r="I39" i="1"/>
  <c r="H39" i="1"/>
  <c r="G39" i="1"/>
  <c r="F39" i="1"/>
  <c r="E39" i="1"/>
  <c r="D39" i="1"/>
  <c r="M39" i="1" s="1"/>
  <c r="L38" i="1"/>
  <c r="K38" i="1"/>
  <c r="J38" i="1"/>
  <c r="I38" i="1"/>
  <c r="H38" i="1"/>
  <c r="G38" i="1"/>
  <c r="F38" i="1"/>
  <c r="E38" i="1"/>
  <c r="D38" i="1"/>
  <c r="M38" i="1" s="1"/>
  <c r="L37" i="1"/>
  <c r="K37" i="1"/>
  <c r="J37" i="1"/>
  <c r="I37" i="1"/>
  <c r="H37" i="1"/>
  <c r="G37" i="1"/>
  <c r="F37" i="1"/>
  <c r="E37" i="1"/>
  <c r="D37" i="1"/>
  <c r="M37" i="1" s="1"/>
  <c r="L36" i="1"/>
  <c r="K36" i="1"/>
  <c r="J36" i="1"/>
  <c r="I36" i="1"/>
  <c r="H36" i="1"/>
  <c r="G36" i="1"/>
  <c r="F36" i="1"/>
  <c r="E36" i="1"/>
  <c r="D36" i="1"/>
  <c r="M36" i="1" s="1"/>
  <c r="L35" i="1"/>
  <c r="K35" i="1"/>
  <c r="J35" i="1"/>
  <c r="I35" i="1"/>
  <c r="H35" i="1"/>
  <c r="G35" i="1"/>
  <c r="F35" i="1"/>
  <c r="E35" i="1"/>
  <c r="D35" i="1"/>
  <c r="M35" i="1" s="1"/>
  <c r="L34" i="1"/>
  <c r="K34" i="1"/>
  <c r="J34" i="1"/>
  <c r="I34" i="1"/>
  <c r="H34" i="1"/>
  <c r="G34" i="1"/>
  <c r="F34" i="1"/>
  <c r="E34" i="1"/>
  <c r="D34" i="1"/>
  <c r="M34" i="1" s="1"/>
  <c r="L33" i="1"/>
  <c r="K33" i="1"/>
  <c r="J33" i="1"/>
  <c r="I33" i="1"/>
  <c r="H33" i="1"/>
  <c r="G33" i="1"/>
  <c r="F33" i="1"/>
  <c r="E33" i="1"/>
  <c r="D33" i="1"/>
  <c r="M33" i="1" s="1"/>
  <c r="L32" i="1"/>
  <c r="K32" i="1"/>
  <c r="J32" i="1"/>
  <c r="I32" i="1"/>
  <c r="H32" i="1"/>
  <c r="G32" i="1"/>
  <c r="F32" i="1"/>
  <c r="E32" i="1"/>
  <c r="D32" i="1"/>
  <c r="M32" i="1" s="1"/>
  <c r="L31" i="1"/>
  <c r="K31" i="1"/>
  <c r="J31" i="1"/>
  <c r="I31" i="1"/>
  <c r="H31" i="1"/>
  <c r="G31" i="1"/>
  <c r="F31" i="1"/>
  <c r="E31" i="1"/>
  <c r="D31" i="1"/>
  <c r="M31" i="1" s="1"/>
  <c r="L30" i="1"/>
  <c r="K30" i="1"/>
  <c r="J30" i="1"/>
  <c r="I30" i="1"/>
  <c r="H30" i="1"/>
  <c r="G30" i="1"/>
  <c r="F30" i="1"/>
  <c r="E30" i="1"/>
  <c r="D30" i="1"/>
  <c r="M30" i="1" s="1"/>
  <c r="L29" i="1"/>
  <c r="K29" i="1"/>
  <c r="J29" i="1"/>
  <c r="I29" i="1"/>
  <c r="H29" i="1"/>
  <c r="G29" i="1"/>
  <c r="F29" i="1"/>
  <c r="E29" i="1"/>
  <c r="D29" i="1"/>
  <c r="M29" i="1" s="1"/>
  <c r="L28" i="1"/>
  <c r="K28" i="1"/>
  <c r="J28" i="1"/>
  <c r="I28" i="1"/>
  <c r="H28" i="1"/>
  <c r="G28" i="1"/>
  <c r="F28" i="1"/>
  <c r="E28" i="1"/>
  <c r="D28" i="1"/>
  <c r="M28" i="1" s="1"/>
  <c r="L27" i="1"/>
  <c r="K27" i="1"/>
  <c r="J27" i="1"/>
  <c r="I27" i="1"/>
  <c r="H27" i="1"/>
  <c r="G27" i="1"/>
  <c r="F27" i="1"/>
  <c r="E27" i="1"/>
  <c r="D27" i="1"/>
  <c r="M27" i="1" s="1"/>
  <c r="L26" i="1"/>
  <c r="K26" i="1"/>
  <c r="J26" i="1"/>
  <c r="I26" i="1"/>
  <c r="H26" i="1"/>
  <c r="G26" i="1"/>
  <c r="F26" i="1"/>
  <c r="E26" i="1"/>
  <c r="D26" i="1"/>
  <c r="M26" i="1" s="1"/>
  <c r="L25" i="1"/>
  <c r="K25" i="1"/>
  <c r="J25" i="1"/>
  <c r="I25" i="1"/>
  <c r="H25" i="1"/>
  <c r="G25" i="1"/>
  <c r="F25" i="1"/>
  <c r="E25" i="1"/>
  <c r="D25" i="1"/>
  <c r="M25" i="1" s="1"/>
  <c r="L24" i="1"/>
  <c r="K24" i="1"/>
  <c r="J24" i="1"/>
  <c r="I24" i="1"/>
  <c r="H24" i="1"/>
  <c r="G24" i="1"/>
  <c r="F24" i="1"/>
  <c r="E24" i="1"/>
  <c r="D24" i="1"/>
  <c r="M24" i="1" s="1"/>
  <c r="L23" i="1"/>
  <c r="K23" i="1"/>
  <c r="J23" i="1"/>
  <c r="I23" i="1"/>
  <c r="H23" i="1"/>
  <c r="G23" i="1"/>
  <c r="F23" i="1"/>
  <c r="E23" i="1"/>
  <c r="D23" i="1"/>
  <c r="M23" i="1" s="1"/>
  <c r="L22" i="1"/>
  <c r="K22" i="1"/>
  <c r="J22" i="1"/>
  <c r="I22" i="1"/>
  <c r="H22" i="1"/>
  <c r="G22" i="1"/>
  <c r="F22" i="1"/>
  <c r="E22" i="1"/>
  <c r="D22" i="1"/>
  <c r="M22" i="1" s="1"/>
  <c r="L21" i="1"/>
  <c r="K21" i="1"/>
  <c r="J21" i="1"/>
  <c r="I21" i="1"/>
  <c r="H21" i="1"/>
  <c r="G21" i="1"/>
  <c r="F21" i="1"/>
  <c r="E21" i="1"/>
  <c r="D21" i="1"/>
  <c r="M21" i="1" s="1"/>
  <c r="L20" i="1"/>
  <c r="K20" i="1"/>
  <c r="J20" i="1"/>
  <c r="I20" i="1"/>
  <c r="H20" i="1"/>
  <c r="G20" i="1"/>
  <c r="F20" i="1"/>
  <c r="E20" i="1"/>
  <c r="D20" i="1"/>
  <c r="M20" i="1" s="1"/>
  <c r="L19" i="1"/>
  <c r="K19" i="1"/>
  <c r="J19" i="1"/>
  <c r="I19" i="1"/>
  <c r="H19" i="1"/>
  <c r="G19" i="1"/>
  <c r="F19" i="1"/>
  <c r="E19" i="1"/>
  <c r="D19" i="1"/>
  <c r="M19" i="1" s="1"/>
  <c r="L18" i="1"/>
  <c r="K18" i="1"/>
  <c r="J18" i="1"/>
  <c r="I18" i="1"/>
  <c r="H18" i="1"/>
  <c r="G18" i="1"/>
  <c r="F18" i="1"/>
  <c r="E18" i="1"/>
  <c r="D18" i="1"/>
  <c r="M18" i="1" s="1"/>
  <c r="L17" i="1"/>
  <c r="K17" i="1"/>
  <c r="J17" i="1"/>
  <c r="I17" i="1"/>
  <c r="H17" i="1"/>
  <c r="G17" i="1"/>
  <c r="F17" i="1"/>
  <c r="E17" i="1"/>
  <c r="D17" i="1"/>
  <c r="M17" i="1" s="1"/>
  <c r="L16" i="1"/>
  <c r="K16" i="1"/>
  <c r="J16" i="1"/>
  <c r="I16" i="1"/>
  <c r="H16" i="1"/>
  <c r="G16" i="1"/>
  <c r="F16" i="1"/>
  <c r="E16" i="1"/>
  <c r="D16" i="1"/>
  <c r="M16" i="1" s="1"/>
  <c r="L15" i="1"/>
  <c r="K15" i="1"/>
  <c r="J15" i="1"/>
  <c r="I15" i="1"/>
  <c r="H15" i="1"/>
  <c r="G15" i="1"/>
  <c r="F15" i="1"/>
  <c r="E15" i="1"/>
  <c r="D15" i="1"/>
  <c r="M15" i="1" s="1"/>
  <c r="L14" i="1"/>
  <c r="K14" i="1"/>
  <c r="J14" i="1"/>
  <c r="I14" i="1"/>
  <c r="H14" i="1"/>
  <c r="G14" i="1"/>
  <c r="F14" i="1"/>
  <c r="E14" i="1"/>
  <c r="D14" i="1"/>
  <c r="M14" i="1" s="1"/>
  <c r="L13" i="1"/>
  <c r="K13" i="1"/>
  <c r="J13" i="1"/>
  <c r="I13" i="1"/>
  <c r="H13" i="1"/>
  <c r="G13" i="1"/>
  <c r="F13" i="1"/>
  <c r="E13" i="1"/>
  <c r="D13" i="1"/>
  <c r="M13" i="1" s="1"/>
  <c r="L12" i="1"/>
  <c r="K12" i="1"/>
  <c r="J12" i="1"/>
  <c r="I12" i="1"/>
  <c r="H12" i="1"/>
  <c r="G12" i="1"/>
  <c r="F12" i="1"/>
  <c r="E12" i="1"/>
  <c r="D12" i="1"/>
  <c r="M12" i="1" s="1"/>
  <c r="L11" i="1"/>
  <c r="K11" i="1"/>
  <c r="J11" i="1"/>
  <c r="I11" i="1"/>
  <c r="H11" i="1"/>
  <c r="G11" i="1"/>
  <c r="F11" i="1"/>
  <c r="E11" i="1"/>
  <c r="D11" i="1"/>
  <c r="M11" i="1" s="1"/>
  <c r="L10" i="1"/>
  <c r="L68" i="1" s="1"/>
  <c r="K10" i="1"/>
  <c r="K68" i="1" s="1"/>
  <c r="J10" i="1"/>
  <c r="J68" i="1" s="1"/>
  <c r="I10" i="1"/>
  <c r="I68" i="1" s="1"/>
  <c r="H10" i="1"/>
  <c r="H68" i="1" s="1"/>
  <c r="G10" i="1"/>
  <c r="G68" i="1" s="1"/>
  <c r="F10" i="1"/>
  <c r="F68" i="1" s="1"/>
  <c r="E10" i="1"/>
  <c r="E68" i="1" s="1"/>
  <c r="D10" i="1"/>
  <c r="M10" i="1" s="1"/>
  <c r="M68" i="1" l="1"/>
  <c r="D68" i="1"/>
</calcChain>
</file>

<file path=xl/sharedStrings.xml><?xml version="1.0" encoding="utf-8"?>
<sst xmlns="http://schemas.openxmlformats.org/spreadsheetml/2006/main" count="87" uniqueCount="82">
  <si>
    <t>GOBIERNO DEL ESTADO DE ZACATECAS</t>
  </si>
  <si>
    <t>SECRETARÍA DE FINANZAS</t>
  </si>
  <si>
    <t>SUBSECRETARÍA DE EGRESOS</t>
  </si>
  <si>
    <t>DIRECCIÓN DE CONTABILIDAD</t>
  </si>
  <si>
    <t>IMPORTE TRANSFERIDO A LOS MUNICIPIOS EN  JUNIO DEL AÑO 2018</t>
  </si>
  <si>
    <t>FONDO</t>
  </si>
  <si>
    <t xml:space="preserve">FOMENTO </t>
  </si>
  <si>
    <t>I.E.P.S.</t>
  </si>
  <si>
    <t>I.S.A.N</t>
  </si>
  <si>
    <t>FONDO DE</t>
  </si>
  <si>
    <t>9/11 DEL IEPS</t>
  </si>
  <si>
    <t>COMPENSACIÓN</t>
  </si>
  <si>
    <t>TOTAL</t>
  </si>
  <si>
    <t xml:space="preserve"> </t>
  </si>
  <si>
    <t>MUNICIPIOS</t>
  </si>
  <si>
    <t>GENERAL</t>
  </si>
  <si>
    <t>MUNICIPAL</t>
  </si>
  <si>
    <t>FISCALIZACIÓN</t>
  </si>
  <si>
    <t>COMP. 10 ENT.</t>
  </si>
  <si>
    <t>S/VENTA DIESEL</t>
  </si>
  <si>
    <t>ISAN</t>
  </si>
  <si>
    <t>ISR</t>
  </si>
  <si>
    <t>ACUMULADO</t>
  </si>
  <si>
    <t>APOZOL</t>
  </si>
  <si>
    <t>APULCO</t>
  </si>
  <si>
    <t>ATOLINGA</t>
  </si>
  <si>
    <t>BENITO JUÁREZ</t>
  </si>
  <si>
    <t xml:space="preserve">CALERA </t>
  </si>
  <si>
    <t>CAÑITAS DE FELIPE PESCADOR</t>
  </si>
  <si>
    <t>CONCEPCIÓN DEL ORO</t>
  </si>
  <si>
    <t>CUAUHTEMOC</t>
  </si>
  <si>
    <t>CHALCHIHUITES</t>
  </si>
  <si>
    <t>EL PLATEADO DE JOAQUÍN AMARO</t>
  </si>
  <si>
    <t xml:space="preserve">EL SALVADOR   </t>
  </si>
  <si>
    <t>FRESNILLO</t>
  </si>
  <si>
    <t>GENARO CODINA</t>
  </si>
  <si>
    <t>GENERAL ENRIQUE ESTRADA</t>
  </si>
  <si>
    <t>GENERAL FRANCISCO R. MURGUÍA</t>
  </si>
  <si>
    <t>GENERAL. PÁNFILO NATERA</t>
  </si>
  <si>
    <t>GUADALUPE</t>
  </si>
  <si>
    <t>HUANUSCO</t>
  </si>
  <si>
    <t xml:space="preserve">JALPA </t>
  </si>
  <si>
    <t xml:space="preserve">JEREZ    </t>
  </si>
  <si>
    <t>JIMÉNEZ DEL TEUL</t>
  </si>
  <si>
    <t>JUAN ALDAMA</t>
  </si>
  <si>
    <t>JUCHIPILA</t>
  </si>
  <si>
    <t>LORETO</t>
  </si>
  <si>
    <t>LUÍS MOYA</t>
  </si>
  <si>
    <t>MAZAPIL</t>
  </si>
  <si>
    <t>MELCHOR OCAMPO</t>
  </si>
  <si>
    <t>MEZQUITAL DEL ORO</t>
  </si>
  <si>
    <t>MIGUEL AUZA</t>
  </si>
  <si>
    <t>MOMAX</t>
  </si>
  <si>
    <t>MONTE ESCOBEDO</t>
  </si>
  <si>
    <t>MORELOS</t>
  </si>
  <si>
    <t>MOYAHUA DE ESTRADA</t>
  </si>
  <si>
    <t>NOCHISTLAN DE MEJÍA</t>
  </si>
  <si>
    <t>NORIA DE ÁNGELES</t>
  </si>
  <si>
    <t>OJOCALIENTE</t>
  </si>
  <si>
    <t>PANUCO</t>
  </si>
  <si>
    <t>PINOS</t>
  </si>
  <si>
    <t xml:space="preserve">RÍO GRANDE  </t>
  </si>
  <si>
    <t>SAÍN ALTO</t>
  </si>
  <si>
    <t>SANTA MARÍA DE LA PAZ</t>
  </si>
  <si>
    <t>SOMBRERETE</t>
  </si>
  <si>
    <t>SUSTICACÁN</t>
  </si>
  <si>
    <t>TABASCO</t>
  </si>
  <si>
    <t>TEPECHITLÁN</t>
  </si>
  <si>
    <t>TEPETONGO</t>
  </si>
  <si>
    <t>TEUL DE GONZÁLEZ. ORTEGA</t>
  </si>
  <si>
    <t>TLALTENANGO DE SÁNCHEZ ROMÁN</t>
  </si>
  <si>
    <t>TRANCOSO</t>
  </si>
  <si>
    <t>TRINIDAD GARCÍA DE LA CADENA</t>
  </si>
  <si>
    <t>VALPARAÍSO</t>
  </si>
  <si>
    <t>VETAGRANDE</t>
  </si>
  <si>
    <t>VILLA DE COS</t>
  </si>
  <si>
    <t>VILLA GARCÍA</t>
  </si>
  <si>
    <t>VILLA GONZÁLEZ ORTEGA</t>
  </si>
  <si>
    <t>VILLA HIDALGO</t>
  </si>
  <si>
    <t>VILLANUEVA</t>
  </si>
  <si>
    <t>ZACATECAS</t>
  </si>
  <si>
    <t>T O T A L E 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</si>
</sst>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(* #,##0.00_);_(* \(#,##0.00\);_(* &quot;-&quot;??_);_(@_)"/>
    <numFmt numFmtId="165" formatCode="_([$€-2]* #,##0.00_);_([$€-2]* \(#,##0.00\);_([$€-2]* &quot;-&quot;??_)"/>
  </numFmts>
  <fonts count="9">
    <font>
      <sz val="10"/>
      <name val="Arial"/>
    </font>
    <font>
      <sz val="10"/>
      <name val="Arial"/>
    </font>
    <font>
      <sz val="10"/>
      <name val="CG Omega"/>
      <family val="2"/>
    </font>
    <font>
      <b/>
      <sz val="10"/>
      <name val="CG Omega"/>
      <family val="2"/>
    </font>
    <font>
      <sz val="16"/>
      <name val="CG Omega"/>
      <family val="2"/>
    </font>
    <font>
      <sz val="12"/>
      <name val="CG Omega"/>
      <family val="2"/>
    </font>
    <font>
      <b/>
      <sz val="12"/>
      <color indexed="9"/>
      <name val="CG Omega"/>
      <family val="2"/>
    </font>
    <font>
      <b/>
      <sz val="1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</fills>
  <borders count="17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8" fillId="0" borderId="0"/>
    <xf numFmtId="165" fontId="1" fillId="0" borderId="0" applyFont="0" applyFill="0" applyBorder="0" applyAlignment="0" applyProtection="0"/>
  </cellStyleXfs>
  <cellXfs count="41">
    <xf numFmtId="0" fontId="0" fillId="0" borderId="0" xfId="0"/>
    <xf numFmtId="0" fontId="2" fillId="2" borderId="1" xfId="0" applyFont="1" applyFill="1" applyBorder="1"/>
    <xf numFmtId="0" fontId="2" fillId="2" borderId="2" xfId="0" applyFont="1" applyFill="1" applyBorder="1"/>
    <xf numFmtId="0" fontId="3" fillId="2" borderId="2" xfId="0" applyFont="1" applyFill="1" applyBorder="1"/>
    <xf numFmtId="0" fontId="2" fillId="2" borderId="3" xfId="0" applyFont="1" applyFill="1" applyBorder="1"/>
    <xf numFmtId="0" fontId="2" fillId="0" borderId="0" xfId="0" applyFont="1"/>
    <xf numFmtId="0" fontId="2" fillId="2" borderId="4" xfId="0" applyFont="1" applyFill="1" applyBorder="1"/>
    <xf numFmtId="0" fontId="2" fillId="3" borderId="0" xfId="0" applyFont="1" applyFill="1" applyBorder="1"/>
    <xf numFmtId="0" fontId="4" fillId="0" borderId="0" xfId="0" applyFont="1" applyAlignment="1">
      <alignment horizontal="center"/>
    </xf>
    <xf numFmtId="0" fontId="2" fillId="2" borderId="5" xfId="0" applyFont="1" applyFill="1" applyBorder="1"/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6" fillId="4" borderId="0" xfId="0" applyFont="1" applyFill="1" applyAlignment="1">
      <alignment horizontal="center"/>
    </xf>
    <xf numFmtId="0" fontId="3" fillId="5" borderId="6" xfId="0" applyFont="1" applyFill="1" applyBorder="1" applyAlignment="1">
      <alignment horizontal="center"/>
    </xf>
    <xf numFmtId="0" fontId="3" fillId="5" borderId="7" xfId="0" applyFont="1" applyFill="1" applyBorder="1" applyAlignment="1">
      <alignment horizontal="center"/>
    </xf>
    <xf numFmtId="0" fontId="3" fillId="5" borderId="8" xfId="0" applyFont="1" applyFill="1" applyBorder="1" applyAlignment="1">
      <alignment horizontal="center"/>
    </xf>
    <xf numFmtId="0" fontId="7" fillId="5" borderId="7" xfId="0" applyFont="1" applyFill="1" applyBorder="1" applyAlignment="1" applyProtection="1">
      <alignment horizontal="center"/>
    </xf>
    <xf numFmtId="0" fontId="7" fillId="5" borderId="6" xfId="0" applyFont="1" applyFill="1" applyBorder="1" applyAlignment="1" applyProtection="1">
      <alignment horizontal="center"/>
    </xf>
    <xf numFmtId="0" fontId="3" fillId="5" borderId="9" xfId="0" applyFont="1" applyFill="1" applyBorder="1" applyAlignment="1">
      <alignment horizontal="center"/>
    </xf>
    <xf numFmtId="0" fontId="3" fillId="5" borderId="10" xfId="0" applyFont="1" applyFill="1" applyBorder="1" applyAlignment="1">
      <alignment horizontal="center"/>
    </xf>
    <xf numFmtId="0" fontId="3" fillId="5" borderId="11" xfId="0" applyFont="1" applyFill="1" applyBorder="1" applyAlignment="1">
      <alignment horizontal="center"/>
    </xf>
    <xf numFmtId="0" fontId="7" fillId="5" borderId="10" xfId="0" applyFont="1" applyFill="1" applyBorder="1" applyAlignment="1" applyProtection="1">
      <alignment horizontal="center"/>
    </xf>
    <xf numFmtId="0" fontId="7" fillId="5" borderId="9" xfId="0" applyFont="1" applyFill="1" applyBorder="1" applyAlignment="1" applyProtection="1">
      <alignment horizontal="center"/>
    </xf>
    <xf numFmtId="0" fontId="3" fillId="0" borderId="12" xfId="0" applyFont="1" applyBorder="1" applyProtection="1">
      <protection locked="0"/>
    </xf>
    <xf numFmtId="4" fontId="3" fillId="0" borderId="13" xfId="1" applyNumberFormat="1" applyFont="1" applyBorder="1" applyProtection="1">
      <protection locked="0"/>
    </xf>
    <xf numFmtId="4" fontId="3" fillId="0" borderId="0" xfId="0" applyNumberFormat="1" applyFont="1"/>
    <xf numFmtId="164" fontId="3" fillId="0" borderId="13" xfId="0" applyNumberFormat="1" applyFont="1" applyBorder="1"/>
    <xf numFmtId="0" fontId="3" fillId="0" borderId="7" xfId="0" applyFont="1" applyBorder="1" applyAlignment="1">
      <alignment horizontal="center"/>
    </xf>
    <xf numFmtId="4" fontId="3" fillId="0" borderId="7" xfId="0" applyNumberFormat="1" applyFont="1" applyBorder="1"/>
    <xf numFmtId="0" fontId="3" fillId="0" borderId="10" xfId="0" applyFont="1" applyBorder="1" applyAlignment="1">
      <alignment horizontal="center"/>
    </xf>
    <xf numFmtId="164" fontId="3" fillId="0" borderId="10" xfId="0" applyNumberFormat="1" applyFont="1" applyBorder="1"/>
    <xf numFmtId="0" fontId="3" fillId="0" borderId="10" xfId="0" applyFont="1" applyBorder="1"/>
    <xf numFmtId="0" fontId="2" fillId="0" borderId="10" xfId="0" applyFont="1" applyBorder="1"/>
    <xf numFmtId="164" fontId="0" fillId="0" borderId="0" xfId="0" applyNumberFormat="1"/>
    <xf numFmtId="0" fontId="0" fillId="2" borderId="14" xfId="0" applyFill="1" applyBorder="1"/>
    <xf numFmtId="0" fontId="0" fillId="2" borderId="15" xfId="0" applyFill="1" applyBorder="1"/>
    <xf numFmtId="0" fontId="0" fillId="2" borderId="16" xfId="0" applyFill="1" applyBorder="1"/>
    <xf numFmtId="0" fontId="3" fillId="0" borderId="0" xfId="2" applyFont="1"/>
    <xf numFmtId="0" fontId="2" fillId="0" borderId="0" xfId="2" applyFont="1"/>
    <xf numFmtId="43" fontId="3" fillId="0" borderId="0" xfId="1" applyNumberFormat="1" applyFont="1"/>
    <xf numFmtId="0" fontId="3" fillId="0" borderId="0" xfId="0" applyFont="1"/>
  </cellXfs>
  <cellStyles count="4">
    <cellStyle name="Euro" xfId="3"/>
    <cellStyle name="Millares" xfId="1" builtinId="3"/>
    <cellStyle name="Normal" xfId="0" builtinId="0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MARTIN%202018\PARTICIPACIONES%202018\ACUMPAR2018%20AJUST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ingreso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rtin\informatica\informatica\cuenta2000\municipios%20F.U.,%20III%20Y%20IV,%20DEUD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CENTRA"/>
      <sheetName val="PRESUEGRESOS ley"/>
      <sheetName val="PRESUFONDO"/>
      <sheetName val="ACUMMES PRES"/>
      <sheetName val="PRESUEGRESOS parcial"/>
      <sheetName val="AMPLIAPRES"/>
      <sheetName val="ACUMMES"/>
      <sheetName val="ACUMMUN"/>
      <sheetName val="COMPARA EJER-PRES"/>
      <sheetName val="SALDO PRES"/>
      <sheetName val="SALDO PRESU 13"/>
      <sheetName val="BANCOS (2018)"/>
      <sheetName val="AUTORIAJUSTES MAR "/>
      <sheetName val="AUTORIAJUSTES EST"/>
      <sheetName val="AUTORIAJUSTES EST (2)"/>
      <sheetName val="AUTORIAJUSTES DEF 16"/>
      <sheetName val="AUTORIAJUSTES jun"/>
      <sheetName val="AUTORIAJUSTES JUL"/>
      <sheetName val="AUTORIAJUSTES AGOSTO"/>
      <sheetName val="AUTORIAJUSTES SEPTIEMBRE"/>
      <sheetName val="AUTORIAJUSTES oct"/>
      <sheetName val="AUTORIAJUSTES NOV"/>
      <sheetName val="AUTORIAJUSTES NOV (2)"/>
      <sheetName val="validación"/>
      <sheetName val="ampliaciones FM"/>
      <sheetName val="ampliaciones FM (2)"/>
      <sheetName val="ampliaciones GAS"/>
      <sheetName val="ampliaciones GAS (2)"/>
      <sheetName val="ampliaciones FG (2)"/>
      <sheetName val="ampliaciones FG (3)"/>
      <sheetName val="ampliaciones FG (4)"/>
      <sheetName val="ampliaciones FG"/>
      <sheetName val="PAGOSFM"/>
      <sheetName val="PAGOSFM SIIF"/>
      <sheetName val="BANCOFM RECIBO"/>
      <sheetName val="AUTORIFM"/>
      <sheetName val="BANCOFM"/>
      <sheetName val="integra GASOLINAS"/>
      <sheetName val="integra pago IEPS"/>
      <sheetName val="PAGOSIEPS SIIF "/>
      <sheetName val="BANCO IEPS RECIBO"/>
      <sheetName val="AUTORIZA IEPS"/>
      <sheetName val="BANCOFG IEPS"/>
      <sheetName val="integra pago FG "/>
      <sheetName val="PAGOSFG SIIF "/>
      <sheetName val="BANCOFG RECIBO "/>
      <sheetName val="AUTORIZAFG"/>
      <sheetName val="BANCOFG"/>
      <sheetName val="RECIBE"/>
      <sheetName val="RECIBE ENE"/>
      <sheetName val="RECIBE FEB"/>
      <sheetName val="RECIBE MAR"/>
      <sheetName val="RECIBE ABR"/>
      <sheetName val="RECIBE MAY"/>
      <sheetName val="RECIBE JUN"/>
      <sheetName val="RECIBE JUL"/>
      <sheetName val="RECIBE AGO"/>
      <sheetName val="RECIBE comp"/>
      <sheetName val="RECIBE SEP"/>
      <sheetName val="RECIBE OCT"/>
      <sheetName val="RECIBE  NOV"/>
      <sheetName val="RECIBE  DIC"/>
      <sheetName val="PAGOSFM (2)"/>
      <sheetName val="PAGOSFM SIIF (2)"/>
      <sheetName val="BANCOFM RECIBO (2)"/>
      <sheetName val="AUTORIFM (2)"/>
      <sheetName val="BANCOFM (2)"/>
      <sheetName val="Hoja1"/>
    </sheetNames>
    <sheetDataSet>
      <sheetData sheetId="0">
        <row r="10">
          <cell r="G10">
            <v>707940</v>
          </cell>
          <cell r="I10">
            <v>665736</v>
          </cell>
        </row>
        <row r="11">
          <cell r="I11">
            <v>559695</v>
          </cell>
        </row>
        <row r="12">
          <cell r="I12">
            <v>440214</v>
          </cell>
        </row>
        <row r="13">
          <cell r="I13">
            <v>514664</v>
          </cell>
        </row>
        <row r="14">
          <cell r="I14">
            <v>3129442</v>
          </cell>
        </row>
        <row r="15">
          <cell r="I15">
            <v>720432</v>
          </cell>
        </row>
        <row r="16">
          <cell r="I16">
            <v>1415900</v>
          </cell>
        </row>
        <row r="17">
          <cell r="I17">
            <v>922662</v>
          </cell>
        </row>
        <row r="18">
          <cell r="I18">
            <v>1396934</v>
          </cell>
        </row>
        <row r="19">
          <cell r="I19">
            <v>346582</v>
          </cell>
        </row>
        <row r="20">
          <cell r="I20">
            <v>412156</v>
          </cell>
        </row>
        <row r="21">
          <cell r="I21">
            <v>14610737</v>
          </cell>
        </row>
        <row r="22">
          <cell r="I22">
            <v>872041</v>
          </cell>
        </row>
        <row r="23">
          <cell r="I23">
            <v>576521</v>
          </cell>
        </row>
        <row r="24">
          <cell r="I24">
            <v>2413947</v>
          </cell>
        </row>
        <row r="25">
          <cell r="I25">
            <v>1551956</v>
          </cell>
        </row>
        <row r="26">
          <cell r="I26">
            <v>12630239</v>
          </cell>
        </row>
        <row r="27">
          <cell r="I27">
            <v>602139</v>
          </cell>
        </row>
        <row r="28">
          <cell r="I28">
            <v>2299111</v>
          </cell>
        </row>
        <row r="29">
          <cell r="I29">
            <v>5114684</v>
          </cell>
        </row>
        <row r="30">
          <cell r="I30">
            <v>689618</v>
          </cell>
        </row>
        <row r="31">
          <cell r="I31">
            <v>1553213</v>
          </cell>
        </row>
        <row r="32">
          <cell r="I32">
            <v>1389816</v>
          </cell>
        </row>
        <row r="33">
          <cell r="I33">
            <v>2900674</v>
          </cell>
        </row>
        <row r="34">
          <cell r="I34">
            <v>960863</v>
          </cell>
        </row>
        <row r="35">
          <cell r="I35">
            <v>4181156</v>
          </cell>
        </row>
        <row r="36">
          <cell r="I36">
            <v>652012</v>
          </cell>
        </row>
        <row r="37">
          <cell r="I37">
            <v>456793</v>
          </cell>
        </row>
        <row r="38">
          <cell r="I38">
            <v>1715824</v>
          </cell>
        </row>
        <row r="39">
          <cell r="I39">
            <v>401654</v>
          </cell>
        </row>
        <row r="40">
          <cell r="I40">
            <v>1211521</v>
          </cell>
        </row>
        <row r="41">
          <cell r="I41">
            <v>1108818</v>
          </cell>
        </row>
        <row r="42">
          <cell r="I42">
            <v>661044</v>
          </cell>
        </row>
        <row r="43">
          <cell r="I43">
            <v>2737400</v>
          </cell>
        </row>
        <row r="44">
          <cell r="I44">
            <v>1167442</v>
          </cell>
        </row>
        <row r="45">
          <cell r="I45">
            <v>2825551</v>
          </cell>
        </row>
        <row r="46">
          <cell r="I46">
            <v>1254239</v>
          </cell>
        </row>
        <row r="47">
          <cell r="I47">
            <v>4932508</v>
          </cell>
        </row>
        <row r="48">
          <cell r="I48">
            <v>4287111</v>
          </cell>
        </row>
        <row r="49">
          <cell r="I49">
            <v>1698179</v>
          </cell>
        </row>
        <row r="50">
          <cell r="I50">
            <v>420826</v>
          </cell>
        </row>
        <row r="51">
          <cell r="I51">
            <v>4667169</v>
          </cell>
        </row>
        <row r="52">
          <cell r="I52">
            <v>279300</v>
          </cell>
        </row>
        <row r="53">
          <cell r="I53">
            <v>1290068</v>
          </cell>
        </row>
        <row r="54">
          <cell r="I54">
            <v>906310</v>
          </cell>
        </row>
        <row r="55">
          <cell r="I55">
            <v>884318</v>
          </cell>
        </row>
        <row r="56">
          <cell r="I56">
            <v>694593</v>
          </cell>
        </row>
        <row r="57">
          <cell r="I57">
            <v>2257519</v>
          </cell>
        </row>
        <row r="58">
          <cell r="I58">
            <v>1172101</v>
          </cell>
        </row>
        <row r="59">
          <cell r="I59">
            <v>434536</v>
          </cell>
        </row>
        <row r="60">
          <cell r="I60">
            <v>3883964</v>
          </cell>
        </row>
        <row r="61">
          <cell r="I61">
            <v>775768</v>
          </cell>
        </row>
        <row r="62">
          <cell r="I62">
            <v>3338246</v>
          </cell>
        </row>
        <row r="63">
          <cell r="I63">
            <v>1362975</v>
          </cell>
        </row>
        <row r="64">
          <cell r="I64">
            <v>965202</v>
          </cell>
        </row>
        <row r="65">
          <cell r="I65">
            <v>1335433</v>
          </cell>
        </row>
        <row r="66">
          <cell r="I66">
            <v>2533239</v>
          </cell>
        </row>
        <row r="67">
          <cell r="I67">
            <v>10812589</v>
          </cell>
        </row>
        <row r="74">
          <cell r="I74">
            <v>401555</v>
          </cell>
        </row>
        <row r="75">
          <cell r="I75">
            <v>337594</v>
          </cell>
        </row>
        <row r="76">
          <cell r="I76">
            <v>265526</v>
          </cell>
        </row>
        <row r="77">
          <cell r="I77">
            <v>310432</v>
          </cell>
        </row>
        <row r="78">
          <cell r="I78">
            <v>1887600</v>
          </cell>
        </row>
        <row r="79">
          <cell r="I79">
            <v>434546</v>
          </cell>
        </row>
        <row r="80">
          <cell r="I80">
            <v>854035</v>
          </cell>
        </row>
        <row r="81">
          <cell r="I81">
            <v>556527</v>
          </cell>
        </row>
        <row r="82">
          <cell r="I82">
            <v>842595</v>
          </cell>
        </row>
        <row r="83">
          <cell r="I83">
            <v>209050</v>
          </cell>
        </row>
        <row r="84">
          <cell r="I84">
            <v>248602</v>
          </cell>
        </row>
        <row r="85">
          <cell r="I85">
            <v>8812827</v>
          </cell>
        </row>
        <row r="86">
          <cell r="I86">
            <v>525993</v>
          </cell>
        </row>
        <row r="87">
          <cell r="I87">
            <v>347743</v>
          </cell>
        </row>
        <row r="88">
          <cell r="I88">
            <v>1456032</v>
          </cell>
        </row>
        <row r="89">
          <cell r="I89">
            <v>936101</v>
          </cell>
        </row>
        <row r="90">
          <cell r="I90">
            <v>7618241</v>
          </cell>
        </row>
        <row r="91">
          <cell r="I91">
            <v>363195</v>
          </cell>
        </row>
        <row r="92">
          <cell r="I92">
            <v>1386766</v>
          </cell>
        </row>
        <row r="93">
          <cell r="I93">
            <v>3085048</v>
          </cell>
        </row>
        <row r="94">
          <cell r="I94">
            <v>415960</v>
          </cell>
        </row>
        <row r="95">
          <cell r="I95">
            <v>936859</v>
          </cell>
        </row>
        <row r="96">
          <cell r="I96">
            <v>838302</v>
          </cell>
        </row>
        <row r="97">
          <cell r="I97">
            <v>1749613</v>
          </cell>
        </row>
        <row r="98">
          <cell r="I98">
            <v>579568</v>
          </cell>
        </row>
        <row r="99">
          <cell r="I99">
            <v>2521968</v>
          </cell>
        </row>
        <row r="100">
          <cell r="I100">
            <v>393277</v>
          </cell>
        </row>
        <row r="101">
          <cell r="I101">
            <v>275526</v>
          </cell>
        </row>
        <row r="102">
          <cell r="I102">
            <v>1034942</v>
          </cell>
        </row>
        <row r="103">
          <cell r="I103">
            <v>242268</v>
          </cell>
        </row>
        <row r="104">
          <cell r="I104">
            <v>730759</v>
          </cell>
        </row>
        <row r="105">
          <cell r="I105">
            <v>668811</v>
          </cell>
        </row>
        <row r="106">
          <cell r="I106">
            <v>398725</v>
          </cell>
        </row>
        <row r="107">
          <cell r="I107">
            <v>1651131</v>
          </cell>
        </row>
        <row r="108">
          <cell r="I108">
            <v>704172</v>
          </cell>
        </row>
        <row r="109">
          <cell r="I109">
            <v>1704301</v>
          </cell>
        </row>
        <row r="110">
          <cell r="I110">
            <v>756525</v>
          </cell>
        </row>
        <row r="111">
          <cell r="I111">
            <v>2975164</v>
          </cell>
        </row>
        <row r="112">
          <cell r="I112">
            <v>2585877</v>
          </cell>
        </row>
        <row r="113">
          <cell r="I113">
            <v>1024299</v>
          </cell>
        </row>
        <row r="114">
          <cell r="I114">
            <v>253832</v>
          </cell>
        </row>
        <row r="115">
          <cell r="I115">
            <v>2815118</v>
          </cell>
        </row>
        <row r="116">
          <cell r="I116">
            <v>168467</v>
          </cell>
        </row>
        <row r="117">
          <cell r="I117">
            <v>778137</v>
          </cell>
        </row>
        <row r="118">
          <cell r="I118">
            <v>546663</v>
          </cell>
        </row>
        <row r="119">
          <cell r="I119">
            <v>533398</v>
          </cell>
        </row>
        <row r="120">
          <cell r="I120">
            <v>418961</v>
          </cell>
        </row>
        <row r="121">
          <cell r="I121">
            <v>1361678</v>
          </cell>
        </row>
        <row r="122">
          <cell r="I122">
            <v>706982</v>
          </cell>
        </row>
        <row r="123">
          <cell r="I123">
            <v>262101</v>
          </cell>
        </row>
        <row r="124">
          <cell r="I124">
            <v>2342709</v>
          </cell>
        </row>
        <row r="125">
          <cell r="I125">
            <v>467924</v>
          </cell>
        </row>
        <row r="126">
          <cell r="I126">
            <v>2013545</v>
          </cell>
        </row>
        <row r="127">
          <cell r="I127">
            <v>822112</v>
          </cell>
        </row>
        <row r="128">
          <cell r="I128">
            <v>582186</v>
          </cell>
        </row>
        <row r="129">
          <cell r="I129">
            <v>805499</v>
          </cell>
        </row>
        <row r="130">
          <cell r="I130">
            <v>1527985</v>
          </cell>
        </row>
        <row r="131">
          <cell r="I131">
            <v>6521881</v>
          </cell>
        </row>
        <row r="138">
          <cell r="I138">
            <v>8267</v>
          </cell>
        </row>
        <row r="139">
          <cell r="I139">
            <v>6950</v>
          </cell>
        </row>
        <row r="140">
          <cell r="I140">
            <v>5466</v>
          </cell>
        </row>
        <row r="141">
          <cell r="I141">
            <v>6391</v>
          </cell>
        </row>
        <row r="142">
          <cell r="I142">
            <v>38860</v>
          </cell>
        </row>
        <row r="143">
          <cell r="I143">
            <v>8946</v>
          </cell>
        </row>
        <row r="144">
          <cell r="I144">
            <v>17582</v>
          </cell>
        </row>
        <row r="145">
          <cell r="I145">
            <v>11457</v>
          </cell>
        </row>
        <row r="146">
          <cell r="I146">
            <v>17346</v>
          </cell>
        </row>
        <row r="147">
          <cell r="I147">
            <v>4304</v>
          </cell>
        </row>
        <row r="148">
          <cell r="I148">
            <v>5118</v>
          </cell>
        </row>
        <row r="149">
          <cell r="I149">
            <v>181430</v>
          </cell>
        </row>
        <row r="150">
          <cell r="I150">
            <v>10829</v>
          </cell>
        </row>
        <row r="151">
          <cell r="I151">
            <v>7159</v>
          </cell>
        </row>
        <row r="152">
          <cell r="I152">
            <v>29975</v>
          </cell>
        </row>
        <row r="153">
          <cell r="I153">
            <v>19271</v>
          </cell>
        </row>
        <row r="154">
          <cell r="I154">
            <v>156837</v>
          </cell>
        </row>
        <row r="155">
          <cell r="I155">
            <v>7477</v>
          </cell>
        </row>
        <row r="156">
          <cell r="I156">
            <v>28549</v>
          </cell>
        </row>
        <row r="157">
          <cell r="I157">
            <v>63512</v>
          </cell>
        </row>
        <row r="158">
          <cell r="I158">
            <v>8563</v>
          </cell>
        </row>
        <row r="159">
          <cell r="I159">
            <v>19287</v>
          </cell>
        </row>
        <row r="160">
          <cell r="I160">
            <v>17258</v>
          </cell>
        </row>
        <row r="161">
          <cell r="I161">
            <v>36019</v>
          </cell>
        </row>
        <row r="162">
          <cell r="I162">
            <v>11932</v>
          </cell>
        </row>
        <row r="163">
          <cell r="I163">
            <v>51920</v>
          </cell>
        </row>
        <row r="164">
          <cell r="I164">
            <v>8096</v>
          </cell>
        </row>
        <row r="165">
          <cell r="I165">
            <v>5672</v>
          </cell>
        </row>
        <row r="166">
          <cell r="I166">
            <v>21306</v>
          </cell>
        </row>
        <row r="167">
          <cell r="I167">
            <v>4988</v>
          </cell>
        </row>
        <row r="168">
          <cell r="I168">
            <v>15044</v>
          </cell>
        </row>
        <row r="169">
          <cell r="I169">
            <v>13769</v>
          </cell>
        </row>
        <row r="170">
          <cell r="I170">
            <v>8209</v>
          </cell>
        </row>
        <row r="171">
          <cell r="I171">
            <v>33992</v>
          </cell>
        </row>
        <row r="172">
          <cell r="I172">
            <v>14497</v>
          </cell>
        </row>
        <row r="173">
          <cell r="I173">
            <v>35086</v>
          </cell>
        </row>
        <row r="174">
          <cell r="I174">
            <v>15575</v>
          </cell>
        </row>
        <row r="175">
          <cell r="I175">
            <v>61250</v>
          </cell>
        </row>
        <row r="176">
          <cell r="I176">
            <v>53235</v>
          </cell>
        </row>
        <row r="177">
          <cell r="I177">
            <v>21087</v>
          </cell>
        </row>
        <row r="178">
          <cell r="I178">
            <v>5226</v>
          </cell>
        </row>
        <row r="179">
          <cell r="I179">
            <v>57955</v>
          </cell>
        </row>
        <row r="180">
          <cell r="I180">
            <v>3468</v>
          </cell>
        </row>
        <row r="181">
          <cell r="I181">
            <v>16019</v>
          </cell>
        </row>
        <row r="182">
          <cell r="I182">
            <v>11254</v>
          </cell>
        </row>
        <row r="183">
          <cell r="I183">
            <v>10981</v>
          </cell>
        </row>
        <row r="184">
          <cell r="I184">
            <v>8625</v>
          </cell>
        </row>
        <row r="185">
          <cell r="I185">
            <v>28033</v>
          </cell>
        </row>
        <row r="186">
          <cell r="I186">
            <v>14555</v>
          </cell>
        </row>
        <row r="187">
          <cell r="I187">
            <v>5396</v>
          </cell>
        </row>
        <row r="188">
          <cell r="I188">
            <v>48229</v>
          </cell>
        </row>
        <row r="189">
          <cell r="I189">
            <v>9633</v>
          </cell>
        </row>
        <row r="190">
          <cell r="I190">
            <v>41453</v>
          </cell>
        </row>
        <row r="191">
          <cell r="I191">
            <v>16925</v>
          </cell>
        </row>
        <row r="192">
          <cell r="I192">
            <v>11985</v>
          </cell>
        </row>
        <row r="193">
          <cell r="I193">
            <v>16583</v>
          </cell>
        </row>
        <row r="194">
          <cell r="I194">
            <v>31457</v>
          </cell>
        </row>
        <row r="195">
          <cell r="I195">
            <v>134266</v>
          </cell>
        </row>
        <row r="202">
          <cell r="I202">
            <v>3493</v>
          </cell>
        </row>
        <row r="203">
          <cell r="I203">
            <v>2936</v>
          </cell>
        </row>
        <row r="204">
          <cell r="I204">
            <v>2309</v>
          </cell>
        </row>
        <row r="205">
          <cell r="I205">
            <v>2700</v>
          </cell>
        </row>
        <row r="206">
          <cell r="I206">
            <v>16418</v>
          </cell>
        </row>
        <row r="207">
          <cell r="I207">
            <v>3780</v>
          </cell>
        </row>
        <row r="208">
          <cell r="I208">
            <v>7428</v>
          </cell>
        </row>
        <row r="209">
          <cell r="I209">
            <v>4841</v>
          </cell>
        </row>
        <row r="210">
          <cell r="I210">
            <v>7329</v>
          </cell>
        </row>
        <row r="211">
          <cell r="I211">
            <v>1818</v>
          </cell>
        </row>
        <row r="212">
          <cell r="I212">
            <v>2162</v>
          </cell>
        </row>
        <row r="213">
          <cell r="I213">
            <v>76652</v>
          </cell>
        </row>
        <row r="214">
          <cell r="I214">
            <v>4575</v>
          </cell>
        </row>
        <row r="215">
          <cell r="I215">
            <v>3025</v>
          </cell>
        </row>
        <row r="216">
          <cell r="I216">
            <v>12664</v>
          </cell>
        </row>
        <row r="217">
          <cell r="I217">
            <v>8142</v>
          </cell>
        </row>
        <row r="218">
          <cell r="I218">
            <v>66262</v>
          </cell>
        </row>
        <row r="219">
          <cell r="I219">
            <v>3159</v>
          </cell>
        </row>
        <row r="220">
          <cell r="I220">
            <v>12062</v>
          </cell>
        </row>
        <row r="221">
          <cell r="I221">
            <v>26833</v>
          </cell>
        </row>
        <row r="222">
          <cell r="I222">
            <v>3618</v>
          </cell>
        </row>
        <row r="223">
          <cell r="I223">
            <v>8149</v>
          </cell>
        </row>
        <row r="224">
          <cell r="I224">
            <v>7291</v>
          </cell>
        </row>
        <row r="225">
          <cell r="I225">
            <v>15218</v>
          </cell>
        </row>
        <row r="226">
          <cell r="I226">
            <v>5041</v>
          </cell>
        </row>
        <row r="227">
          <cell r="I227">
            <v>21936</v>
          </cell>
        </row>
        <row r="228">
          <cell r="I228">
            <v>3421</v>
          </cell>
        </row>
        <row r="229">
          <cell r="I229">
            <v>2396</v>
          </cell>
        </row>
        <row r="230">
          <cell r="I230">
            <v>9002</v>
          </cell>
        </row>
        <row r="231">
          <cell r="I231">
            <v>2107</v>
          </cell>
        </row>
        <row r="232">
          <cell r="I232">
            <v>6356</v>
          </cell>
        </row>
        <row r="233">
          <cell r="I233">
            <v>5817</v>
          </cell>
        </row>
        <row r="234">
          <cell r="I234">
            <v>3468</v>
          </cell>
        </row>
        <row r="235">
          <cell r="I235">
            <v>14361</v>
          </cell>
        </row>
        <row r="236">
          <cell r="I236">
            <v>6125</v>
          </cell>
        </row>
        <row r="237">
          <cell r="I237">
            <v>14824</v>
          </cell>
        </row>
        <row r="238">
          <cell r="I238">
            <v>6580</v>
          </cell>
        </row>
        <row r="239">
          <cell r="I239">
            <v>25877</v>
          </cell>
        </row>
        <row r="240">
          <cell r="I240">
            <v>22492</v>
          </cell>
        </row>
        <row r="241">
          <cell r="I241">
            <v>8909</v>
          </cell>
        </row>
        <row r="242">
          <cell r="I242">
            <v>2208</v>
          </cell>
        </row>
        <row r="243">
          <cell r="I243">
            <v>24485</v>
          </cell>
        </row>
        <row r="244">
          <cell r="I244">
            <v>1465</v>
          </cell>
        </row>
        <row r="245">
          <cell r="I245">
            <v>6768</v>
          </cell>
        </row>
        <row r="246">
          <cell r="I246">
            <v>4755</v>
          </cell>
        </row>
        <row r="247">
          <cell r="I247">
            <v>4639</v>
          </cell>
        </row>
        <row r="248">
          <cell r="I248">
            <v>3644</v>
          </cell>
        </row>
        <row r="249">
          <cell r="I249">
            <v>11844</v>
          </cell>
        </row>
        <row r="250">
          <cell r="I250">
            <v>6149</v>
          </cell>
        </row>
        <row r="251">
          <cell r="I251">
            <v>2280</v>
          </cell>
        </row>
        <row r="252">
          <cell r="I252">
            <v>20376</v>
          </cell>
        </row>
        <row r="253">
          <cell r="I253">
            <v>4070</v>
          </cell>
        </row>
        <row r="254">
          <cell r="I254">
            <v>17513</v>
          </cell>
        </row>
        <row r="255">
          <cell r="I255">
            <v>7151</v>
          </cell>
        </row>
        <row r="256">
          <cell r="I256">
            <v>5064</v>
          </cell>
        </row>
        <row r="257">
          <cell r="I257">
            <v>7006</v>
          </cell>
        </row>
        <row r="258">
          <cell r="I258">
            <v>13290</v>
          </cell>
        </row>
        <row r="259">
          <cell r="I259">
            <v>56728</v>
          </cell>
        </row>
        <row r="266">
          <cell r="I266">
            <v>22566</v>
          </cell>
        </row>
        <row r="267">
          <cell r="I267">
            <v>18971</v>
          </cell>
        </row>
        <row r="268">
          <cell r="I268">
            <v>14921</v>
          </cell>
        </row>
        <row r="269">
          <cell r="I269">
            <v>17445</v>
          </cell>
        </row>
        <row r="270">
          <cell r="I270">
            <v>106075</v>
          </cell>
        </row>
        <row r="271">
          <cell r="I271">
            <v>24420</v>
          </cell>
        </row>
        <row r="272">
          <cell r="I272">
            <v>47993</v>
          </cell>
        </row>
        <row r="273">
          <cell r="I273">
            <v>31274</v>
          </cell>
        </row>
        <row r="274">
          <cell r="I274">
            <v>47350</v>
          </cell>
        </row>
        <row r="275">
          <cell r="I275">
            <v>11748</v>
          </cell>
        </row>
        <row r="276">
          <cell r="I276">
            <v>13970</v>
          </cell>
        </row>
        <row r="277">
          <cell r="I277">
            <v>495242</v>
          </cell>
        </row>
        <row r="278">
          <cell r="I278">
            <v>29558</v>
          </cell>
        </row>
        <row r="279">
          <cell r="I279">
            <v>19542</v>
          </cell>
        </row>
        <row r="280">
          <cell r="I280">
            <v>81823</v>
          </cell>
        </row>
        <row r="281">
          <cell r="I281">
            <v>52605</v>
          </cell>
        </row>
        <row r="282">
          <cell r="I282">
            <v>428111</v>
          </cell>
        </row>
        <row r="283">
          <cell r="I283">
            <v>20410</v>
          </cell>
        </row>
        <row r="284">
          <cell r="I284">
            <v>77930</v>
          </cell>
        </row>
        <row r="285">
          <cell r="I285">
            <v>173366</v>
          </cell>
        </row>
        <row r="286">
          <cell r="I286">
            <v>23375</v>
          </cell>
        </row>
        <row r="287">
          <cell r="I287">
            <v>52647</v>
          </cell>
        </row>
        <row r="288">
          <cell r="I288">
            <v>47109</v>
          </cell>
        </row>
        <row r="289">
          <cell r="I289">
            <v>98320</v>
          </cell>
        </row>
        <row r="290">
          <cell r="I290">
            <v>32569</v>
          </cell>
        </row>
        <row r="291">
          <cell r="I291">
            <v>141723</v>
          </cell>
        </row>
        <row r="292">
          <cell r="I292">
            <v>22100</v>
          </cell>
        </row>
        <row r="293">
          <cell r="I293">
            <v>15483</v>
          </cell>
        </row>
        <row r="294">
          <cell r="I294">
            <v>58159</v>
          </cell>
        </row>
        <row r="295">
          <cell r="I295">
            <v>13614</v>
          </cell>
        </row>
        <row r="296">
          <cell r="I296">
            <v>41065</v>
          </cell>
        </row>
        <row r="297">
          <cell r="I297">
            <v>37584</v>
          </cell>
        </row>
        <row r="298">
          <cell r="I298">
            <v>22407</v>
          </cell>
        </row>
        <row r="299">
          <cell r="I299">
            <v>92786</v>
          </cell>
        </row>
        <row r="300">
          <cell r="I300">
            <v>39571</v>
          </cell>
        </row>
        <row r="301">
          <cell r="I301">
            <v>95774</v>
          </cell>
        </row>
        <row r="302">
          <cell r="I302">
            <v>42513</v>
          </cell>
        </row>
        <row r="303">
          <cell r="I303">
            <v>167191</v>
          </cell>
        </row>
        <row r="304">
          <cell r="I304">
            <v>145315</v>
          </cell>
        </row>
        <row r="305">
          <cell r="I305">
            <v>57561</v>
          </cell>
        </row>
        <row r="306">
          <cell r="I306">
            <v>14264</v>
          </cell>
        </row>
        <row r="307">
          <cell r="I307">
            <v>158197</v>
          </cell>
        </row>
        <row r="308">
          <cell r="I308">
            <v>9467</v>
          </cell>
        </row>
        <row r="309">
          <cell r="I309">
            <v>43728</v>
          </cell>
        </row>
        <row r="310">
          <cell r="I310">
            <v>30720</v>
          </cell>
        </row>
        <row r="311">
          <cell r="I311">
            <v>29975</v>
          </cell>
        </row>
        <row r="312">
          <cell r="I312">
            <v>23544</v>
          </cell>
        </row>
        <row r="313">
          <cell r="I313">
            <v>76520</v>
          </cell>
        </row>
        <row r="314">
          <cell r="I314">
            <v>39729</v>
          </cell>
        </row>
        <row r="315">
          <cell r="I315">
            <v>14729</v>
          </cell>
        </row>
        <row r="316">
          <cell r="I316">
            <v>131650</v>
          </cell>
        </row>
        <row r="317">
          <cell r="I317">
            <v>26295</v>
          </cell>
        </row>
        <row r="318">
          <cell r="I318">
            <v>113152</v>
          </cell>
        </row>
        <row r="319">
          <cell r="I319">
            <v>46199</v>
          </cell>
        </row>
        <row r="320">
          <cell r="I320">
            <v>32716</v>
          </cell>
        </row>
        <row r="321">
          <cell r="I321">
            <v>45265</v>
          </cell>
        </row>
        <row r="322">
          <cell r="I322">
            <v>85866</v>
          </cell>
        </row>
        <row r="323">
          <cell r="I323">
            <v>366504</v>
          </cell>
        </row>
        <row r="330">
          <cell r="I330">
            <v>11681</v>
          </cell>
        </row>
        <row r="331">
          <cell r="I331">
            <v>9821</v>
          </cell>
        </row>
        <row r="332">
          <cell r="I332">
            <v>7724</v>
          </cell>
        </row>
        <row r="333">
          <cell r="I333">
            <v>9031</v>
          </cell>
        </row>
        <row r="334">
          <cell r="I334">
            <v>54912</v>
          </cell>
        </row>
        <row r="335">
          <cell r="I335">
            <v>12641</v>
          </cell>
        </row>
        <row r="336">
          <cell r="I336">
            <v>24844</v>
          </cell>
        </row>
        <row r="337">
          <cell r="I337">
            <v>16190</v>
          </cell>
        </row>
        <row r="338">
          <cell r="I338">
            <v>24512</v>
          </cell>
        </row>
        <row r="339">
          <cell r="I339">
            <v>6081</v>
          </cell>
        </row>
        <row r="340">
          <cell r="I340">
            <v>7232</v>
          </cell>
        </row>
        <row r="341">
          <cell r="I341">
            <v>256371</v>
          </cell>
        </row>
        <row r="342">
          <cell r="I342">
            <v>15301</v>
          </cell>
        </row>
        <row r="343">
          <cell r="I343">
            <v>10116</v>
          </cell>
        </row>
        <row r="344">
          <cell r="I344">
            <v>42357</v>
          </cell>
        </row>
        <row r="345">
          <cell r="I345">
            <v>27232</v>
          </cell>
        </row>
        <row r="346">
          <cell r="I346">
            <v>221620</v>
          </cell>
        </row>
        <row r="347">
          <cell r="I347">
            <v>10566</v>
          </cell>
        </row>
        <row r="348">
          <cell r="I348">
            <v>40342</v>
          </cell>
        </row>
        <row r="349">
          <cell r="I349">
            <v>89746</v>
          </cell>
        </row>
        <row r="350">
          <cell r="I350">
            <v>12101</v>
          </cell>
        </row>
        <row r="351">
          <cell r="I351">
            <v>27254</v>
          </cell>
        </row>
        <row r="352">
          <cell r="I352">
            <v>24387</v>
          </cell>
        </row>
        <row r="353">
          <cell r="I353">
            <v>50897</v>
          </cell>
        </row>
        <row r="354">
          <cell r="I354">
            <v>16860</v>
          </cell>
        </row>
        <row r="355">
          <cell r="I355">
            <v>73366</v>
          </cell>
        </row>
        <row r="356">
          <cell r="I356">
            <v>11441</v>
          </cell>
        </row>
        <row r="357">
          <cell r="I357">
            <v>8015</v>
          </cell>
        </row>
        <row r="358">
          <cell r="I358">
            <v>30107</v>
          </cell>
        </row>
        <row r="359">
          <cell r="I359">
            <v>7048</v>
          </cell>
        </row>
        <row r="360">
          <cell r="I360">
            <v>21258</v>
          </cell>
        </row>
        <row r="361">
          <cell r="I361">
            <v>19456</v>
          </cell>
        </row>
        <row r="362">
          <cell r="I362">
            <v>11599</v>
          </cell>
        </row>
        <row r="363">
          <cell r="I363">
            <v>48032</v>
          </cell>
        </row>
        <row r="364">
          <cell r="I364">
            <v>20485</v>
          </cell>
        </row>
        <row r="365">
          <cell r="I365">
            <v>49579</v>
          </cell>
        </row>
        <row r="366">
          <cell r="I366">
            <v>22008</v>
          </cell>
        </row>
        <row r="367">
          <cell r="I367">
            <v>86550</v>
          </cell>
        </row>
        <row r="368">
          <cell r="I368">
            <v>75225</v>
          </cell>
        </row>
        <row r="369">
          <cell r="I369">
            <v>29798</v>
          </cell>
        </row>
        <row r="370">
          <cell r="I370">
            <v>7384</v>
          </cell>
        </row>
        <row r="371">
          <cell r="I371">
            <v>81894</v>
          </cell>
        </row>
        <row r="372">
          <cell r="I372">
            <v>4901</v>
          </cell>
        </row>
        <row r="373">
          <cell r="I373">
            <v>22637</v>
          </cell>
        </row>
        <row r="374">
          <cell r="I374">
            <v>15903</v>
          </cell>
        </row>
        <row r="375">
          <cell r="I375">
            <v>15517</v>
          </cell>
        </row>
        <row r="376">
          <cell r="I376">
            <v>12188</v>
          </cell>
        </row>
        <row r="377">
          <cell r="I377">
            <v>39612</v>
          </cell>
        </row>
        <row r="378">
          <cell r="I378">
            <v>20567</v>
          </cell>
        </row>
        <row r="379">
          <cell r="I379">
            <v>7625</v>
          </cell>
        </row>
        <row r="380">
          <cell r="I380">
            <v>68151</v>
          </cell>
        </row>
        <row r="381">
          <cell r="I381">
            <v>13612</v>
          </cell>
        </row>
        <row r="382">
          <cell r="I382">
            <v>58575</v>
          </cell>
        </row>
        <row r="383">
          <cell r="I383">
            <v>23916</v>
          </cell>
        </row>
        <row r="384">
          <cell r="I384">
            <v>16936</v>
          </cell>
        </row>
        <row r="385">
          <cell r="I385">
            <v>23433</v>
          </cell>
        </row>
        <row r="386">
          <cell r="I386">
            <v>44450</v>
          </cell>
        </row>
        <row r="387">
          <cell r="I387">
            <v>189723</v>
          </cell>
        </row>
        <row r="394">
          <cell r="I394">
            <v>19880</v>
          </cell>
        </row>
        <row r="395">
          <cell r="I395">
            <v>15477</v>
          </cell>
        </row>
        <row r="396">
          <cell r="I396">
            <v>7928</v>
          </cell>
        </row>
        <row r="397">
          <cell r="I397">
            <v>13034</v>
          </cell>
        </row>
        <row r="398">
          <cell r="I398">
            <v>147661</v>
          </cell>
        </row>
        <row r="399">
          <cell r="I399">
            <v>27416</v>
          </cell>
        </row>
        <row r="400">
          <cell r="I400">
            <v>42282</v>
          </cell>
        </row>
        <row r="401">
          <cell r="I401">
            <v>41126</v>
          </cell>
        </row>
        <row r="402">
          <cell r="I402">
            <v>37291</v>
          </cell>
        </row>
        <row r="403">
          <cell r="I403">
            <v>3789</v>
          </cell>
        </row>
        <row r="404">
          <cell r="I404">
            <v>8019</v>
          </cell>
        </row>
        <row r="405">
          <cell r="I405">
            <v>754131</v>
          </cell>
        </row>
        <row r="406">
          <cell r="I406">
            <v>26737</v>
          </cell>
        </row>
        <row r="407">
          <cell r="I407">
            <v>20661</v>
          </cell>
        </row>
        <row r="408">
          <cell r="I408">
            <v>71240</v>
          </cell>
        </row>
        <row r="409">
          <cell r="I409">
            <v>75758</v>
          </cell>
        </row>
        <row r="410">
          <cell r="I410">
            <v>613842</v>
          </cell>
        </row>
        <row r="411">
          <cell r="I411">
            <v>13341</v>
          </cell>
        </row>
        <row r="412">
          <cell r="I412">
            <v>78701</v>
          </cell>
        </row>
        <row r="413">
          <cell r="I413">
            <v>193134</v>
          </cell>
        </row>
        <row r="414">
          <cell r="I414">
            <v>13964</v>
          </cell>
        </row>
        <row r="415">
          <cell r="I415">
            <v>71230</v>
          </cell>
        </row>
        <row r="416">
          <cell r="I416">
            <v>41247</v>
          </cell>
        </row>
        <row r="417">
          <cell r="I417">
            <v>174567</v>
          </cell>
        </row>
        <row r="418">
          <cell r="I418">
            <v>43419</v>
          </cell>
        </row>
        <row r="419">
          <cell r="I419">
            <v>57024</v>
          </cell>
        </row>
        <row r="420">
          <cell r="I420">
            <v>9597</v>
          </cell>
        </row>
        <row r="421">
          <cell r="I421">
            <v>8114</v>
          </cell>
        </row>
        <row r="422">
          <cell r="I422">
            <v>77832</v>
          </cell>
        </row>
        <row r="423">
          <cell r="I423">
            <v>7853</v>
          </cell>
        </row>
        <row r="424">
          <cell r="I424">
            <v>29820</v>
          </cell>
        </row>
        <row r="425">
          <cell r="I425">
            <v>40355</v>
          </cell>
        </row>
        <row r="426">
          <cell r="I426">
            <v>12893</v>
          </cell>
        </row>
        <row r="427">
          <cell r="I427">
            <v>90647</v>
          </cell>
        </row>
        <row r="428">
          <cell r="I428">
            <v>55087</v>
          </cell>
        </row>
        <row r="429">
          <cell r="I429">
            <v>142000</v>
          </cell>
        </row>
        <row r="430">
          <cell r="I430">
            <v>57645</v>
          </cell>
        </row>
        <row r="431">
          <cell r="I431">
            <v>238951</v>
          </cell>
        </row>
        <row r="432">
          <cell r="I432">
            <v>208667</v>
          </cell>
        </row>
        <row r="433">
          <cell r="I433">
            <v>72772</v>
          </cell>
        </row>
        <row r="434">
          <cell r="I434">
            <v>8676</v>
          </cell>
        </row>
        <row r="435">
          <cell r="I435">
            <v>203940</v>
          </cell>
        </row>
        <row r="436">
          <cell r="I436">
            <v>4341</v>
          </cell>
        </row>
        <row r="437">
          <cell r="I437">
            <v>50579</v>
          </cell>
        </row>
        <row r="438">
          <cell r="I438">
            <v>28925</v>
          </cell>
        </row>
        <row r="439">
          <cell r="I439">
            <v>23098</v>
          </cell>
        </row>
        <row r="440">
          <cell r="I440">
            <v>17567</v>
          </cell>
        </row>
        <row r="441">
          <cell r="I441">
            <v>87037</v>
          </cell>
        </row>
        <row r="442">
          <cell r="I442">
            <v>63413</v>
          </cell>
        </row>
        <row r="443">
          <cell r="I443">
            <v>9421</v>
          </cell>
        </row>
        <row r="444">
          <cell r="I444">
            <v>106509</v>
          </cell>
        </row>
        <row r="445">
          <cell r="I445">
            <v>31999</v>
          </cell>
        </row>
        <row r="446">
          <cell r="I446">
            <v>115152</v>
          </cell>
        </row>
        <row r="447">
          <cell r="I447">
            <v>61231</v>
          </cell>
        </row>
        <row r="448">
          <cell r="I448">
            <v>42788</v>
          </cell>
        </row>
        <row r="449">
          <cell r="I449">
            <v>62571</v>
          </cell>
        </row>
        <row r="450">
          <cell r="I450">
            <v>98780</v>
          </cell>
        </row>
        <row r="451">
          <cell r="I451">
            <v>477396</v>
          </cell>
        </row>
        <row r="458">
          <cell r="I458">
            <v>9366</v>
          </cell>
        </row>
        <row r="459">
          <cell r="I459">
            <v>7874</v>
          </cell>
        </row>
        <row r="460">
          <cell r="I460">
            <v>6193</v>
          </cell>
        </row>
        <row r="461">
          <cell r="I461">
            <v>7241</v>
          </cell>
        </row>
        <row r="462">
          <cell r="I462">
            <v>44027</v>
          </cell>
        </row>
        <row r="463">
          <cell r="I463">
            <v>10135</v>
          </cell>
        </row>
        <row r="464">
          <cell r="I464">
            <v>19920</v>
          </cell>
        </row>
        <row r="465">
          <cell r="I465">
            <v>12980</v>
          </cell>
        </row>
        <row r="466">
          <cell r="I466">
            <v>19653</v>
          </cell>
        </row>
        <row r="467">
          <cell r="I467">
            <v>4876</v>
          </cell>
        </row>
        <row r="468">
          <cell r="I468">
            <v>5798</v>
          </cell>
        </row>
        <row r="469">
          <cell r="I469">
            <v>205551</v>
          </cell>
        </row>
        <row r="470">
          <cell r="I470">
            <v>12268</v>
          </cell>
        </row>
        <row r="471">
          <cell r="I471">
            <v>8111</v>
          </cell>
        </row>
        <row r="472">
          <cell r="I472">
            <v>33961</v>
          </cell>
        </row>
        <row r="473">
          <cell r="I473">
            <v>21834</v>
          </cell>
        </row>
        <row r="474">
          <cell r="I474">
            <v>177689</v>
          </cell>
        </row>
        <row r="475">
          <cell r="I475">
            <v>8471</v>
          </cell>
        </row>
        <row r="476">
          <cell r="I476">
            <v>32345</v>
          </cell>
        </row>
        <row r="477">
          <cell r="I477">
            <v>71956</v>
          </cell>
        </row>
        <row r="478">
          <cell r="I478">
            <v>9702</v>
          </cell>
        </row>
        <row r="479">
          <cell r="I479">
            <v>21851</v>
          </cell>
        </row>
        <row r="480">
          <cell r="I480">
            <v>19553</v>
          </cell>
        </row>
        <row r="481">
          <cell r="I481">
            <v>40808</v>
          </cell>
        </row>
        <row r="482">
          <cell r="I482">
            <v>13518</v>
          </cell>
        </row>
        <row r="483">
          <cell r="I483">
            <v>58823</v>
          </cell>
        </row>
        <row r="484">
          <cell r="I484">
            <v>9173</v>
          </cell>
        </row>
        <row r="485">
          <cell r="I485">
            <v>6426</v>
          </cell>
        </row>
        <row r="486">
          <cell r="I486">
            <v>24139</v>
          </cell>
        </row>
        <row r="487">
          <cell r="I487">
            <v>5651</v>
          </cell>
        </row>
        <row r="488">
          <cell r="I488">
            <v>17044</v>
          </cell>
        </row>
        <row r="489">
          <cell r="I489">
            <v>15599</v>
          </cell>
        </row>
        <row r="490">
          <cell r="I490">
            <v>9300</v>
          </cell>
        </row>
        <row r="491">
          <cell r="I491">
            <v>38511</v>
          </cell>
        </row>
        <row r="492">
          <cell r="I492">
            <v>16424</v>
          </cell>
        </row>
        <row r="493">
          <cell r="I493">
            <v>39751</v>
          </cell>
        </row>
        <row r="494">
          <cell r="I494">
            <v>17645</v>
          </cell>
        </row>
        <row r="495">
          <cell r="I495">
            <v>69393</v>
          </cell>
        </row>
        <row r="496">
          <cell r="I496">
            <v>60313</v>
          </cell>
        </row>
        <row r="497">
          <cell r="I497">
            <v>23891</v>
          </cell>
        </row>
        <row r="498">
          <cell r="I498">
            <v>5920</v>
          </cell>
        </row>
        <row r="499">
          <cell r="I499">
            <v>65660</v>
          </cell>
        </row>
        <row r="500">
          <cell r="I500">
            <v>3929</v>
          </cell>
        </row>
        <row r="501">
          <cell r="I501">
            <v>18149</v>
          </cell>
        </row>
        <row r="502">
          <cell r="I502">
            <v>12750</v>
          </cell>
        </row>
        <row r="503">
          <cell r="I503">
            <v>12441</v>
          </cell>
        </row>
        <row r="504">
          <cell r="I504">
            <v>9772</v>
          </cell>
        </row>
        <row r="505">
          <cell r="I505">
            <v>31760</v>
          </cell>
        </row>
        <row r="506">
          <cell r="I506">
            <v>16490</v>
          </cell>
        </row>
        <row r="507">
          <cell r="I507">
            <v>6113</v>
          </cell>
        </row>
        <row r="508">
          <cell r="I508">
            <v>54642</v>
          </cell>
        </row>
        <row r="509">
          <cell r="I509">
            <v>10914</v>
          </cell>
        </row>
        <row r="510">
          <cell r="I510">
            <v>46964</v>
          </cell>
        </row>
        <row r="511">
          <cell r="I511">
            <v>19175</v>
          </cell>
        </row>
        <row r="512">
          <cell r="I512">
            <v>13579</v>
          </cell>
        </row>
        <row r="513">
          <cell r="I513">
            <v>18788</v>
          </cell>
        </row>
        <row r="514">
          <cell r="I514">
            <v>35639</v>
          </cell>
        </row>
        <row r="515">
          <cell r="I515">
            <v>152119</v>
          </cell>
        </row>
        <row r="522">
          <cell r="I522">
            <v>15939</v>
          </cell>
        </row>
        <row r="523">
          <cell r="I523">
            <v>12409</v>
          </cell>
        </row>
        <row r="524">
          <cell r="I524">
            <v>6356</v>
          </cell>
        </row>
        <row r="525">
          <cell r="I525">
            <v>10450</v>
          </cell>
        </row>
        <row r="526">
          <cell r="I526">
            <v>118391</v>
          </cell>
        </row>
        <row r="527">
          <cell r="I527">
            <v>21982</v>
          </cell>
        </row>
        <row r="528">
          <cell r="I528">
            <v>33901</v>
          </cell>
        </row>
        <row r="529">
          <cell r="I529">
            <v>32974</v>
          </cell>
        </row>
        <row r="530">
          <cell r="I530">
            <v>29899</v>
          </cell>
        </row>
        <row r="531">
          <cell r="I531">
            <v>3038</v>
          </cell>
        </row>
        <row r="532">
          <cell r="I532">
            <v>6430</v>
          </cell>
        </row>
        <row r="533">
          <cell r="I533">
            <v>604642</v>
          </cell>
        </row>
        <row r="534">
          <cell r="I534">
            <v>21437</v>
          </cell>
        </row>
        <row r="535">
          <cell r="I535">
            <v>16565</v>
          </cell>
        </row>
        <row r="536">
          <cell r="I536">
            <v>57118</v>
          </cell>
        </row>
        <row r="537">
          <cell r="I537">
            <v>60740</v>
          </cell>
        </row>
        <row r="538">
          <cell r="I538">
            <v>492163</v>
          </cell>
        </row>
        <row r="539">
          <cell r="I539">
            <v>10696</v>
          </cell>
        </row>
        <row r="540">
          <cell r="I540">
            <v>63100</v>
          </cell>
        </row>
        <row r="541">
          <cell r="I541">
            <v>154850</v>
          </cell>
        </row>
        <row r="542">
          <cell r="I542">
            <v>11196</v>
          </cell>
        </row>
        <row r="543">
          <cell r="I543">
            <v>57111</v>
          </cell>
        </row>
        <row r="544">
          <cell r="I544">
            <v>33070</v>
          </cell>
        </row>
        <row r="545">
          <cell r="I545">
            <v>139963</v>
          </cell>
        </row>
        <row r="546">
          <cell r="I546">
            <v>34812</v>
          </cell>
        </row>
        <row r="547">
          <cell r="I547">
            <v>45720</v>
          </cell>
        </row>
        <row r="548">
          <cell r="I548">
            <v>7695</v>
          </cell>
        </row>
        <row r="549">
          <cell r="I549">
            <v>6506</v>
          </cell>
        </row>
        <row r="550">
          <cell r="I550">
            <v>62404</v>
          </cell>
        </row>
        <row r="551">
          <cell r="I551">
            <v>6296</v>
          </cell>
        </row>
        <row r="552">
          <cell r="I552">
            <v>23909</v>
          </cell>
        </row>
        <row r="553">
          <cell r="I553">
            <v>32355</v>
          </cell>
        </row>
        <row r="554">
          <cell r="I554">
            <v>10337</v>
          </cell>
        </row>
        <row r="555">
          <cell r="I555">
            <v>72678</v>
          </cell>
        </row>
        <row r="556">
          <cell r="I556">
            <v>44167</v>
          </cell>
        </row>
        <row r="557">
          <cell r="I557">
            <v>113852</v>
          </cell>
        </row>
        <row r="558">
          <cell r="I558">
            <v>46218</v>
          </cell>
        </row>
        <row r="559">
          <cell r="I559">
            <v>191585</v>
          </cell>
        </row>
        <row r="560">
          <cell r="I560">
            <v>167304</v>
          </cell>
        </row>
        <row r="561">
          <cell r="I561">
            <v>58347</v>
          </cell>
        </row>
        <row r="562">
          <cell r="I562">
            <v>6956</v>
          </cell>
        </row>
        <row r="563">
          <cell r="I563">
            <v>163514</v>
          </cell>
        </row>
        <row r="564">
          <cell r="I564">
            <v>3481</v>
          </cell>
        </row>
        <row r="565">
          <cell r="I565">
            <v>40553</v>
          </cell>
        </row>
        <row r="566">
          <cell r="I566">
            <v>23192</v>
          </cell>
        </row>
        <row r="567">
          <cell r="I567">
            <v>18519</v>
          </cell>
        </row>
        <row r="568">
          <cell r="I568">
            <v>14085</v>
          </cell>
        </row>
        <row r="569">
          <cell r="I569">
            <v>69784</v>
          </cell>
        </row>
        <row r="570">
          <cell r="I570">
            <v>50843</v>
          </cell>
        </row>
        <row r="571">
          <cell r="I571">
            <v>7553</v>
          </cell>
        </row>
        <row r="572">
          <cell r="I572">
            <v>85396</v>
          </cell>
        </row>
        <row r="573">
          <cell r="I573">
            <v>25656</v>
          </cell>
        </row>
        <row r="574">
          <cell r="I574">
            <v>92326</v>
          </cell>
        </row>
        <row r="575">
          <cell r="I575">
            <v>49094</v>
          </cell>
        </row>
        <row r="576">
          <cell r="I576">
            <v>34307</v>
          </cell>
        </row>
        <row r="577">
          <cell r="I577">
            <v>50167</v>
          </cell>
        </row>
        <row r="578">
          <cell r="I578">
            <v>79199</v>
          </cell>
        </row>
        <row r="579">
          <cell r="I579">
            <v>382763</v>
          </cell>
        </row>
        <row r="586">
          <cell r="I586">
            <v>1060</v>
          </cell>
        </row>
        <row r="587">
          <cell r="I587">
            <v>891</v>
          </cell>
        </row>
        <row r="588">
          <cell r="I588">
            <v>701</v>
          </cell>
        </row>
        <row r="589">
          <cell r="I589">
            <v>819</v>
          </cell>
        </row>
        <row r="590">
          <cell r="I590">
            <v>4982</v>
          </cell>
        </row>
        <row r="591">
          <cell r="I591">
            <v>1147</v>
          </cell>
        </row>
        <row r="592">
          <cell r="I592">
            <v>2254</v>
          </cell>
        </row>
        <row r="593">
          <cell r="I593">
            <v>1469</v>
          </cell>
        </row>
        <row r="594">
          <cell r="I594">
            <v>2224</v>
          </cell>
        </row>
        <row r="595">
          <cell r="I595">
            <v>552</v>
          </cell>
        </row>
        <row r="596">
          <cell r="I596">
            <v>656</v>
          </cell>
        </row>
        <row r="597">
          <cell r="I597">
            <v>23258</v>
          </cell>
        </row>
        <row r="598">
          <cell r="I598">
            <v>1388</v>
          </cell>
        </row>
        <row r="599">
          <cell r="I599">
            <v>918</v>
          </cell>
        </row>
        <row r="600">
          <cell r="I600">
            <v>3843</v>
          </cell>
        </row>
        <row r="601">
          <cell r="I601">
            <v>2471</v>
          </cell>
        </row>
        <row r="602">
          <cell r="I602">
            <v>20106</v>
          </cell>
        </row>
        <row r="603">
          <cell r="I603">
            <v>959</v>
          </cell>
        </row>
        <row r="604">
          <cell r="I604">
            <v>3660</v>
          </cell>
        </row>
        <row r="605">
          <cell r="I605">
            <v>8142</v>
          </cell>
        </row>
        <row r="606">
          <cell r="I606">
            <v>1098</v>
          </cell>
        </row>
        <row r="607">
          <cell r="I607">
            <v>2473</v>
          </cell>
        </row>
        <row r="608">
          <cell r="I608">
            <v>2212</v>
          </cell>
        </row>
        <row r="609">
          <cell r="I609">
            <v>4617</v>
          </cell>
        </row>
        <row r="610">
          <cell r="I610">
            <v>1530</v>
          </cell>
        </row>
        <row r="611">
          <cell r="I611">
            <v>6656</v>
          </cell>
        </row>
        <row r="612">
          <cell r="I612">
            <v>1038</v>
          </cell>
        </row>
        <row r="613">
          <cell r="I613">
            <v>727</v>
          </cell>
        </row>
        <row r="614">
          <cell r="I614">
            <v>2731</v>
          </cell>
        </row>
        <row r="615">
          <cell r="I615">
            <v>639</v>
          </cell>
        </row>
        <row r="616">
          <cell r="I616">
            <v>1929</v>
          </cell>
        </row>
        <row r="617">
          <cell r="I617">
            <v>1765</v>
          </cell>
        </row>
        <row r="618">
          <cell r="I618">
            <v>1052</v>
          </cell>
        </row>
        <row r="619">
          <cell r="I619">
            <v>4358</v>
          </cell>
        </row>
        <row r="620">
          <cell r="I620">
            <v>1858</v>
          </cell>
        </row>
        <row r="621">
          <cell r="I621">
            <v>4498</v>
          </cell>
        </row>
        <row r="622">
          <cell r="I622">
            <v>1997</v>
          </cell>
        </row>
        <row r="623">
          <cell r="I623">
            <v>7852</v>
          </cell>
        </row>
        <row r="624">
          <cell r="I624">
            <v>6825</v>
          </cell>
        </row>
        <row r="625">
          <cell r="I625">
            <v>2703</v>
          </cell>
        </row>
        <row r="626">
          <cell r="I626">
            <v>670</v>
          </cell>
        </row>
        <row r="627">
          <cell r="I627">
            <v>7430</v>
          </cell>
        </row>
        <row r="628">
          <cell r="I628">
            <v>445</v>
          </cell>
        </row>
        <row r="629">
          <cell r="I629">
            <v>2054</v>
          </cell>
        </row>
        <row r="630">
          <cell r="I630">
            <v>1443</v>
          </cell>
        </row>
        <row r="631">
          <cell r="I631">
            <v>1408</v>
          </cell>
        </row>
        <row r="632">
          <cell r="I632">
            <v>1106</v>
          </cell>
        </row>
        <row r="633">
          <cell r="I633">
            <v>3594</v>
          </cell>
        </row>
        <row r="634">
          <cell r="I634">
            <v>1866</v>
          </cell>
        </row>
        <row r="635">
          <cell r="I635">
            <v>692</v>
          </cell>
        </row>
        <row r="636">
          <cell r="I636">
            <v>6183</v>
          </cell>
        </row>
        <row r="637">
          <cell r="I637">
            <v>1235</v>
          </cell>
        </row>
        <row r="638">
          <cell r="I638">
            <v>5314</v>
          </cell>
        </row>
        <row r="639">
          <cell r="I639">
            <v>2170</v>
          </cell>
        </row>
        <row r="640">
          <cell r="I640">
            <v>1536</v>
          </cell>
        </row>
        <row r="641">
          <cell r="I641">
            <v>2126</v>
          </cell>
        </row>
        <row r="642">
          <cell r="I642">
            <v>4033</v>
          </cell>
        </row>
        <row r="643">
          <cell r="I643">
            <v>17205</v>
          </cell>
        </row>
        <row r="650">
          <cell r="I650">
            <v>180586</v>
          </cell>
        </row>
        <row r="651">
          <cell r="I651">
            <v>151822</v>
          </cell>
        </row>
        <row r="652">
          <cell r="I652">
            <v>119412</v>
          </cell>
        </row>
        <row r="653">
          <cell r="I653">
            <v>139607</v>
          </cell>
        </row>
        <row r="654">
          <cell r="I654">
            <v>848887</v>
          </cell>
        </row>
        <row r="655">
          <cell r="I655">
            <v>195423</v>
          </cell>
        </row>
        <row r="656">
          <cell r="I656">
            <v>384075</v>
          </cell>
        </row>
        <row r="657">
          <cell r="I657">
            <v>250280</v>
          </cell>
        </row>
        <row r="658">
          <cell r="I658">
            <v>378930</v>
          </cell>
        </row>
        <row r="659">
          <cell r="I659">
            <v>94013</v>
          </cell>
        </row>
        <row r="660">
          <cell r="I660">
            <v>111801</v>
          </cell>
        </row>
        <row r="661">
          <cell r="I661">
            <v>3963284</v>
          </cell>
        </row>
        <row r="662">
          <cell r="I662">
            <v>236548</v>
          </cell>
        </row>
        <row r="663">
          <cell r="I663">
            <v>156386</v>
          </cell>
        </row>
        <row r="664">
          <cell r="I664">
            <v>654803</v>
          </cell>
        </row>
        <row r="665">
          <cell r="I665">
            <v>420981</v>
          </cell>
        </row>
        <row r="666">
          <cell r="I666">
            <v>3426057</v>
          </cell>
        </row>
        <row r="667">
          <cell r="I667">
            <v>163335</v>
          </cell>
        </row>
        <row r="668">
          <cell r="I668">
            <v>623653</v>
          </cell>
        </row>
        <row r="669">
          <cell r="I669">
            <v>1387400</v>
          </cell>
        </row>
        <row r="670">
          <cell r="I670">
            <v>187065</v>
          </cell>
        </row>
        <row r="671">
          <cell r="I671">
            <v>421322</v>
          </cell>
        </row>
        <row r="672">
          <cell r="I672">
            <v>376999</v>
          </cell>
        </row>
        <row r="673">
          <cell r="I673">
            <v>786832</v>
          </cell>
        </row>
        <row r="674">
          <cell r="I674">
            <v>260642</v>
          </cell>
        </row>
        <row r="675">
          <cell r="I675">
            <v>1134173</v>
          </cell>
        </row>
        <row r="676">
          <cell r="I676">
            <v>176864</v>
          </cell>
        </row>
        <row r="677">
          <cell r="I677">
            <v>123909</v>
          </cell>
        </row>
        <row r="678">
          <cell r="I678">
            <v>465432</v>
          </cell>
        </row>
        <row r="679">
          <cell r="I679">
            <v>108952</v>
          </cell>
        </row>
        <row r="680">
          <cell r="I680">
            <v>328635</v>
          </cell>
        </row>
        <row r="681">
          <cell r="I681">
            <v>300776</v>
          </cell>
        </row>
        <row r="682">
          <cell r="I682">
            <v>179314</v>
          </cell>
        </row>
        <row r="683">
          <cell r="I683">
            <v>742543</v>
          </cell>
        </row>
        <row r="684">
          <cell r="I684">
            <v>316678</v>
          </cell>
        </row>
        <row r="685">
          <cell r="I685">
            <v>766454</v>
          </cell>
        </row>
        <row r="686">
          <cell r="I686">
            <v>340223</v>
          </cell>
        </row>
        <row r="687">
          <cell r="I687">
            <v>1337984</v>
          </cell>
        </row>
        <row r="688">
          <cell r="I688">
            <v>1162914</v>
          </cell>
        </row>
        <row r="689">
          <cell r="I689">
            <v>460645</v>
          </cell>
        </row>
        <row r="690">
          <cell r="I690">
            <v>114153</v>
          </cell>
        </row>
        <row r="691">
          <cell r="I691">
            <v>1266008</v>
          </cell>
        </row>
        <row r="692">
          <cell r="I692">
            <v>75762</v>
          </cell>
        </row>
        <row r="693">
          <cell r="I693">
            <v>349942</v>
          </cell>
        </row>
        <row r="694">
          <cell r="I694">
            <v>245844</v>
          </cell>
        </row>
        <row r="695">
          <cell r="I695">
            <v>239879</v>
          </cell>
        </row>
        <row r="696">
          <cell r="I696">
            <v>188414</v>
          </cell>
        </row>
        <row r="697">
          <cell r="I697">
            <v>612371</v>
          </cell>
        </row>
        <row r="698">
          <cell r="I698">
            <v>317942</v>
          </cell>
        </row>
        <row r="699">
          <cell r="I699">
            <v>117871</v>
          </cell>
        </row>
        <row r="700">
          <cell r="I700">
            <v>1053557</v>
          </cell>
        </row>
        <row r="701">
          <cell r="I701">
            <v>210434</v>
          </cell>
        </row>
        <row r="702">
          <cell r="I702">
            <v>905527</v>
          </cell>
        </row>
        <row r="703">
          <cell r="I703">
            <v>369718</v>
          </cell>
        </row>
        <row r="704">
          <cell r="I704">
            <v>261819</v>
          </cell>
        </row>
        <row r="705">
          <cell r="I705">
            <v>362247</v>
          </cell>
        </row>
        <row r="706">
          <cell r="I706">
            <v>687162</v>
          </cell>
        </row>
        <row r="707">
          <cell r="I707">
            <v>2933004</v>
          </cell>
        </row>
        <row r="714">
          <cell r="I714">
            <v>-1344</v>
          </cell>
        </row>
        <row r="715">
          <cell r="I715">
            <v>-1130</v>
          </cell>
        </row>
        <row r="716">
          <cell r="I716">
            <v>-888</v>
          </cell>
        </row>
        <row r="717">
          <cell r="I717">
            <v>-1039</v>
          </cell>
        </row>
        <row r="718">
          <cell r="I718">
            <v>-6316</v>
          </cell>
        </row>
        <row r="719">
          <cell r="I719">
            <v>-1454</v>
          </cell>
        </row>
        <row r="720">
          <cell r="I720">
            <v>-2857</v>
          </cell>
        </row>
        <row r="721">
          <cell r="I721">
            <v>-1862</v>
          </cell>
        </row>
        <row r="722">
          <cell r="I722">
            <v>-2819</v>
          </cell>
        </row>
        <row r="723">
          <cell r="I723">
            <v>-699</v>
          </cell>
        </row>
        <row r="724">
          <cell r="I724">
            <v>-832</v>
          </cell>
        </row>
        <row r="725">
          <cell r="I725">
            <v>-29486</v>
          </cell>
        </row>
        <row r="726">
          <cell r="I726">
            <v>-1760</v>
          </cell>
        </row>
        <row r="727">
          <cell r="I727">
            <v>-1163</v>
          </cell>
        </row>
        <row r="728">
          <cell r="I728">
            <v>-4872</v>
          </cell>
        </row>
        <row r="729">
          <cell r="I729">
            <v>-3132</v>
          </cell>
        </row>
        <row r="730">
          <cell r="I730">
            <v>-25490</v>
          </cell>
        </row>
        <row r="731">
          <cell r="I731">
            <v>-1215</v>
          </cell>
        </row>
        <row r="732">
          <cell r="I732">
            <v>-4640</v>
          </cell>
        </row>
        <row r="733">
          <cell r="I733">
            <v>-10322</v>
          </cell>
        </row>
        <row r="734">
          <cell r="I734">
            <v>-1392</v>
          </cell>
        </row>
        <row r="735">
          <cell r="I735">
            <v>-3135</v>
          </cell>
        </row>
        <row r="736">
          <cell r="I736">
            <v>-2805</v>
          </cell>
        </row>
        <row r="737">
          <cell r="I737">
            <v>-5854</v>
          </cell>
        </row>
        <row r="738">
          <cell r="I738">
            <v>-1939</v>
          </cell>
        </row>
        <row r="739">
          <cell r="I739">
            <v>-8438</v>
          </cell>
        </row>
        <row r="740">
          <cell r="I740">
            <v>-1316</v>
          </cell>
        </row>
        <row r="741">
          <cell r="I741">
            <v>-922</v>
          </cell>
        </row>
        <row r="742">
          <cell r="I742">
            <v>-3463</v>
          </cell>
        </row>
        <row r="743">
          <cell r="I743">
            <v>-811</v>
          </cell>
        </row>
        <row r="744">
          <cell r="I744">
            <v>-2445</v>
          </cell>
        </row>
        <row r="745">
          <cell r="I745">
            <v>-2238</v>
          </cell>
        </row>
        <row r="746">
          <cell r="I746">
            <v>-1334</v>
          </cell>
        </row>
        <row r="747">
          <cell r="I747">
            <v>-5524</v>
          </cell>
        </row>
        <row r="748">
          <cell r="I748">
            <v>-2356</v>
          </cell>
        </row>
        <row r="749">
          <cell r="I749">
            <v>-5702</v>
          </cell>
        </row>
        <row r="750">
          <cell r="I750">
            <v>-2531</v>
          </cell>
        </row>
        <row r="751">
          <cell r="I751">
            <v>-9954</v>
          </cell>
        </row>
        <row r="752">
          <cell r="I752">
            <v>-8652</v>
          </cell>
        </row>
        <row r="753">
          <cell r="I753">
            <v>-3427</v>
          </cell>
        </row>
        <row r="754">
          <cell r="I754">
            <v>-849</v>
          </cell>
        </row>
        <row r="755">
          <cell r="I755">
            <v>-9419</v>
          </cell>
        </row>
        <row r="756">
          <cell r="I756">
            <v>-564</v>
          </cell>
        </row>
        <row r="757">
          <cell r="I757">
            <v>-2604</v>
          </cell>
        </row>
        <row r="758">
          <cell r="I758">
            <v>-1829</v>
          </cell>
        </row>
        <row r="759">
          <cell r="I759">
            <v>-1785</v>
          </cell>
        </row>
        <row r="760">
          <cell r="I760">
            <v>-1402</v>
          </cell>
        </row>
        <row r="761">
          <cell r="I761">
            <v>-4556</v>
          </cell>
        </row>
        <row r="762">
          <cell r="I762">
            <v>-2365</v>
          </cell>
        </row>
        <row r="763">
          <cell r="I763">
            <v>-877</v>
          </cell>
        </row>
        <row r="764">
          <cell r="I764">
            <v>-7838</v>
          </cell>
        </row>
        <row r="765">
          <cell r="I765">
            <v>-1566</v>
          </cell>
        </row>
        <row r="766">
          <cell r="I766">
            <v>-6737</v>
          </cell>
        </row>
        <row r="767">
          <cell r="I767">
            <v>-2751</v>
          </cell>
        </row>
        <row r="768">
          <cell r="I768">
            <v>-1948</v>
          </cell>
        </row>
        <row r="769">
          <cell r="I769">
            <v>-2695</v>
          </cell>
        </row>
        <row r="770">
          <cell r="I770">
            <v>-5112</v>
          </cell>
        </row>
        <row r="771">
          <cell r="I771">
            <v>-21821</v>
          </cell>
        </row>
        <row r="778">
          <cell r="I778">
            <v>-283</v>
          </cell>
        </row>
        <row r="779">
          <cell r="I779">
            <v>-238</v>
          </cell>
        </row>
        <row r="780">
          <cell r="I780">
            <v>-187</v>
          </cell>
        </row>
        <row r="781">
          <cell r="I781">
            <v>-219</v>
          </cell>
        </row>
        <row r="782">
          <cell r="I782">
            <v>-1330</v>
          </cell>
        </row>
        <row r="783">
          <cell r="I783">
            <v>-306</v>
          </cell>
        </row>
        <row r="784">
          <cell r="I784">
            <v>-602</v>
          </cell>
        </row>
        <row r="785">
          <cell r="I785">
            <v>-392</v>
          </cell>
        </row>
        <row r="786">
          <cell r="I786">
            <v>-594</v>
          </cell>
        </row>
        <row r="787">
          <cell r="I787">
            <v>-147</v>
          </cell>
        </row>
        <row r="788">
          <cell r="I788">
            <v>-175</v>
          </cell>
        </row>
        <row r="789">
          <cell r="I789">
            <v>-6209</v>
          </cell>
        </row>
        <row r="790">
          <cell r="I790">
            <v>-371</v>
          </cell>
        </row>
        <row r="791">
          <cell r="I791">
            <v>-245</v>
          </cell>
        </row>
        <row r="792">
          <cell r="I792">
            <v>-1026</v>
          </cell>
        </row>
        <row r="793">
          <cell r="I793">
            <v>-659</v>
          </cell>
        </row>
        <row r="794">
          <cell r="I794">
            <v>-5367</v>
          </cell>
        </row>
        <row r="795">
          <cell r="I795">
            <v>-256</v>
          </cell>
        </row>
        <row r="796">
          <cell r="I796">
            <v>-977</v>
          </cell>
        </row>
        <row r="797">
          <cell r="I797">
            <v>-2173</v>
          </cell>
        </row>
        <row r="798">
          <cell r="I798">
            <v>-293</v>
          </cell>
        </row>
        <row r="799">
          <cell r="I799">
            <v>-660</v>
          </cell>
        </row>
        <row r="800">
          <cell r="I800">
            <v>-591</v>
          </cell>
        </row>
        <row r="801">
          <cell r="I801">
            <v>-1233</v>
          </cell>
        </row>
        <row r="802">
          <cell r="I802">
            <v>-408</v>
          </cell>
        </row>
        <row r="803">
          <cell r="I803">
            <v>-1777</v>
          </cell>
        </row>
        <row r="804">
          <cell r="I804">
            <v>-277</v>
          </cell>
        </row>
        <row r="805">
          <cell r="I805">
            <v>-194</v>
          </cell>
        </row>
        <row r="806">
          <cell r="I806">
            <v>-729</v>
          </cell>
        </row>
        <row r="807">
          <cell r="I807">
            <v>-171</v>
          </cell>
        </row>
        <row r="808">
          <cell r="I808">
            <v>-515</v>
          </cell>
        </row>
        <row r="809">
          <cell r="I809">
            <v>-471</v>
          </cell>
        </row>
        <row r="810">
          <cell r="I810">
            <v>-281</v>
          </cell>
        </row>
        <row r="811">
          <cell r="I811">
            <v>-1163</v>
          </cell>
        </row>
        <row r="812">
          <cell r="I812">
            <v>-496</v>
          </cell>
        </row>
        <row r="813">
          <cell r="I813">
            <v>-1201</v>
          </cell>
        </row>
        <row r="814">
          <cell r="I814">
            <v>-533</v>
          </cell>
        </row>
        <row r="815">
          <cell r="I815">
            <v>-2096</v>
          </cell>
        </row>
        <row r="816">
          <cell r="I816">
            <v>-1822</v>
          </cell>
        </row>
        <row r="817">
          <cell r="I817">
            <v>-722</v>
          </cell>
        </row>
        <row r="818">
          <cell r="I818">
            <v>-179</v>
          </cell>
        </row>
        <row r="819">
          <cell r="I819">
            <v>-1983</v>
          </cell>
        </row>
        <row r="820">
          <cell r="I820">
            <v>-119</v>
          </cell>
        </row>
        <row r="821">
          <cell r="I821">
            <v>-548</v>
          </cell>
        </row>
        <row r="822">
          <cell r="I822">
            <v>-385</v>
          </cell>
        </row>
        <row r="823">
          <cell r="I823">
            <v>-376</v>
          </cell>
        </row>
        <row r="824">
          <cell r="I824">
            <v>-295</v>
          </cell>
        </row>
        <row r="825">
          <cell r="I825">
            <v>-959</v>
          </cell>
        </row>
        <row r="826">
          <cell r="I826">
            <v>-498</v>
          </cell>
        </row>
        <row r="827">
          <cell r="I827">
            <v>-185</v>
          </cell>
        </row>
        <row r="828">
          <cell r="I828">
            <v>-1650</v>
          </cell>
        </row>
        <row r="829">
          <cell r="I829">
            <v>-330</v>
          </cell>
        </row>
        <row r="830">
          <cell r="I830">
            <v>-1419</v>
          </cell>
        </row>
        <row r="831">
          <cell r="I831">
            <v>-579</v>
          </cell>
        </row>
        <row r="832">
          <cell r="I832">
            <v>-410</v>
          </cell>
        </row>
        <row r="833">
          <cell r="I833">
            <v>-567</v>
          </cell>
        </row>
        <row r="834">
          <cell r="I834">
            <v>-1076</v>
          </cell>
        </row>
        <row r="835">
          <cell r="I835">
            <v>-4594</v>
          </cell>
        </row>
        <row r="842">
          <cell r="I842">
            <v>938</v>
          </cell>
        </row>
        <row r="843">
          <cell r="I843">
            <v>789</v>
          </cell>
        </row>
        <row r="844">
          <cell r="I844">
            <v>620</v>
          </cell>
        </row>
        <row r="845">
          <cell r="I845">
            <v>725</v>
          </cell>
        </row>
        <row r="846">
          <cell r="I846">
            <v>4409</v>
          </cell>
        </row>
        <row r="847">
          <cell r="I847">
            <v>1015</v>
          </cell>
        </row>
        <row r="848">
          <cell r="I848">
            <v>1995</v>
          </cell>
        </row>
        <row r="849">
          <cell r="I849">
            <v>1300</v>
          </cell>
        </row>
        <row r="850">
          <cell r="I850">
            <v>1968</v>
          </cell>
        </row>
        <row r="851">
          <cell r="I851">
            <v>488</v>
          </cell>
        </row>
        <row r="852">
          <cell r="I852">
            <v>581</v>
          </cell>
        </row>
        <row r="853">
          <cell r="I853">
            <v>20586</v>
          </cell>
        </row>
        <row r="854">
          <cell r="I854">
            <v>1229</v>
          </cell>
        </row>
        <row r="855">
          <cell r="I855">
            <v>812</v>
          </cell>
        </row>
        <row r="856">
          <cell r="I856">
            <v>3401</v>
          </cell>
        </row>
        <row r="857">
          <cell r="I857">
            <v>2187</v>
          </cell>
        </row>
        <row r="858">
          <cell r="I858">
            <v>17796</v>
          </cell>
        </row>
        <row r="859">
          <cell r="I859">
            <v>848</v>
          </cell>
        </row>
        <row r="860">
          <cell r="I860">
            <v>3239</v>
          </cell>
        </row>
        <row r="861">
          <cell r="I861">
            <v>7206</v>
          </cell>
        </row>
        <row r="862">
          <cell r="I862">
            <v>972</v>
          </cell>
        </row>
        <row r="863">
          <cell r="I863">
            <v>2188</v>
          </cell>
        </row>
        <row r="864">
          <cell r="I864">
            <v>1958</v>
          </cell>
        </row>
        <row r="865">
          <cell r="I865">
            <v>4087</v>
          </cell>
        </row>
        <row r="866">
          <cell r="I866">
            <v>1354</v>
          </cell>
        </row>
        <row r="867">
          <cell r="I867">
            <v>5891</v>
          </cell>
        </row>
        <row r="868">
          <cell r="I868">
            <v>919</v>
          </cell>
        </row>
        <row r="869">
          <cell r="I869">
            <v>644</v>
          </cell>
        </row>
        <row r="870">
          <cell r="I870">
            <v>2418</v>
          </cell>
        </row>
        <row r="871">
          <cell r="I871">
            <v>566</v>
          </cell>
        </row>
        <row r="872">
          <cell r="I872">
            <v>1707</v>
          </cell>
        </row>
        <row r="873">
          <cell r="I873">
            <v>1562</v>
          </cell>
        </row>
        <row r="874">
          <cell r="I874">
            <v>931</v>
          </cell>
        </row>
        <row r="875">
          <cell r="I875">
            <v>3857</v>
          </cell>
        </row>
        <row r="876">
          <cell r="I876">
            <v>1645</v>
          </cell>
        </row>
        <row r="877">
          <cell r="I877">
            <v>3981</v>
          </cell>
        </row>
        <row r="878">
          <cell r="I878">
            <v>1767</v>
          </cell>
        </row>
        <row r="879">
          <cell r="I879">
            <v>6950</v>
          </cell>
        </row>
        <row r="880">
          <cell r="I880">
            <v>6040</v>
          </cell>
        </row>
        <row r="881">
          <cell r="I881">
            <v>2393</v>
          </cell>
        </row>
        <row r="882">
          <cell r="I882">
            <v>593</v>
          </cell>
        </row>
        <row r="883">
          <cell r="I883">
            <v>6576</v>
          </cell>
        </row>
        <row r="884">
          <cell r="I884">
            <v>394</v>
          </cell>
        </row>
        <row r="885">
          <cell r="I885">
            <v>1818</v>
          </cell>
        </row>
        <row r="886">
          <cell r="I886">
            <v>1277</v>
          </cell>
        </row>
        <row r="887">
          <cell r="I887">
            <v>1246</v>
          </cell>
        </row>
        <row r="888">
          <cell r="I888">
            <v>979</v>
          </cell>
        </row>
        <row r="889">
          <cell r="I889">
            <v>3181</v>
          </cell>
        </row>
        <row r="890">
          <cell r="I890">
            <v>1651</v>
          </cell>
        </row>
        <row r="891">
          <cell r="I891">
            <v>612</v>
          </cell>
        </row>
        <row r="892">
          <cell r="I892">
            <v>5472</v>
          </cell>
        </row>
        <row r="893">
          <cell r="I893">
            <v>1093</v>
          </cell>
        </row>
        <row r="894">
          <cell r="I894">
            <v>4703</v>
          </cell>
        </row>
        <row r="895">
          <cell r="I895">
            <v>1920</v>
          </cell>
        </row>
        <row r="896">
          <cell r="I896">
            <v>1360</v>
          </cell>
        </row>
        <row r="897">
          <cell r="I897">
            <v>1882</v>
          </cell>
        </row>
        <row r="898">
          <cell r="I898">
            <v>3569</v>
          </cell>
        </row>
        <row r="899">
          <cell r="I899">
            <v>15235</v>
          </cell>
        </row>
        <row r="971">
          <cell r="I971">
            <v>6232</v>
          </cell>
        </row>
        <row r="972">
          <cell r="I972">
            <v>0</v>
          </cell>
        </row>
        <row r="973">
          <cell r="I973">
            <v>0</v>
          </cell>
        </row>
        <row r="974">
          <cell r="I974">
            <v>0</v>
          </cell>
        </row>
        <row r="975">
          <cell r="I975">
            <v>75325</v>
          </cell>
        </row>
        <row r="976">
          <cell r="I976">
            <v>0</v>
          </cell>
        </row>
        <row r="977">
          <cell r="I977">
            <v>60782</v>
          </cell>
        </row>
        <row r="978">
          <cell r="I978">
            <v>7468</v>
          </cell>
        </row>
        <row r="979">
          <cell r="I979">
            <v>0</v>
          </cell>
        </row>
        <row r="980">
          <cell r="I980">
            <v>0</v>
          </cell>
        </row>
        <row r="981">
          <cell r="I981">
            <v>0</v>
          </cell>
        </row>
        <row r="982">
          <cell r="I982">
            <v>18835814</v>
          </cell>
        </row>
        <row r="983">
          <cell r="I983">
            <v>0</v>
          </cell>
        </row>
        <row r="984">
          <cell r="I984">
            <v>0</v>
          </cell>
        </row>
        <row r="985">
          <cell r="I985">
            <v>0</v>
          </cell>
        </row>
        <row r="986">
          <cell r="I986">
            <v>0</v>
          </cell>
        </row>
        <row r="987">
          <cell r="I987">
            <v>0</v>
          </cell>
        </row>
        <row r="988">
          <cell r="I988">
            <v>0</v>
          </cell>
        </row>
        <row r="989">
          <cell r="I989">
            <v>16708</v>
          </cell>
        </row>
        <row r="990">
          <cell r="I990">
            <v>0</v>
          </cell>
        </row>
        <row r="991">
          <cell r="I991">
            <v>0</v>
          </cell>
        </row>
        <row r="992">
          <cell r="I992">
            <v>0</v>
          </cell>
        </row>
        <row r="993">
          <cell r="I993">
            <v>184181</v>
          </cell>
        </row>
        <row r="994">
          <cell r="I994">
            <v>0</v>
          </cell>
        </row>
        <row r="995">
          <cell r="I995">
            <v>0</v>
          </cell>
        </row>
        <row r="996">
          <cell r="I996">
            <v>0</v>
          </cell>
        </row>
        <row r="997">
          <cell r="I997">
            <v>0</v>
          </cell>
        </row>
        <row r="998">
          <cell r="I998">
            <v>0</v>
          </cell>
        </row>
        <row r="999">
          <cell r="I999">
            <v>0</v>
          </cell>
        </row>
        <row r="1000">
          <cell r="I1000">
            <v>0</v>
          </cell>
        </row>
        <row r="1001">
          <cell r="I1001">
            <v>0</v>
          </cell>
        </row>
        <row r="1002">
          <cell r="I1002">
            <v>0</v>
          </cell>
        </row>
        <row r="1003">
          <cell r="I1003">
            <v>0</v>
          </cell>
        </row>
        <row r="1004">
          <cell r="I1004">
            <v>0</v>
          </cell>
        </row>
        <row r="1005">
          <cell r="I1005">
            <v>0</v>
          </cell>
        </row>
        <row r="1006">
          <cell r="I1006">
            <v>0</v>
          </cell>
        </row>
        <row r="1007">
          <cell r="I1007">
            <v>0</v>
          </cell>
        </row>
        <row r="1008">
          <cell r="I1008">
            <v>0</v>
          </cell>
        </row>
        <row r="1009">
          <cell r="I1009">
            <v>33162</v>
          </cell>
        </row>
        <row r="1010">
          <cell r="I1010">
            <v>0</v>
          </cell>
        </row>
        <row r="1011">
          <cell r="I1011">
            <v>0</v>
          </cell>
        </row>
        <row r="1012">
          <cell r="I1012">
            <v>0</v>
          </cell>
        </row>
        <row r="1013">
          <cell r="I1013">
            <v>0</v>
          </cell>
        </row>
        <row r="1014">
          <cell r="I1014">
            <v>264761</v>
          </cell>
        </row>
        <row r="1015">
          <cell r="I1015">
            <v>183139</v>
          </cell>
        </row>
        <row r="1016">
          <cell r="I1016">
            <v>0</v>
          </cell>
        </row>
        <row r="1017">
          <cell r="I1017">
            <v>19807</v>
          </cell>
        </row>
        <row r="1018">
          <cell r="I1018">
            <v>0</v>
          </cell>
        </row>
        <row r="1019">
          <cell r="I1019">
            <v>0</v>
          </cell>
        </row>
        <row r="1020">
          <cell r="I1020">
            <v>0</v>
          </cell>
        </row>
        <row r="1021">
          <cell r="I1021">
            <v>385644</v>
          </cell>
        </row>
        <row r="1022">
          <cell r="I1022">
            <v>0</v>
          </cell>
        </row>
        <row r="1023">
          <cell r="I1023">
            <v>591587</v>
          </cell>
        </row>
        <row r="1024">
          <cell r="I1024">
            <v>0</v>
          </cell>
        </row>
        <row r="1025">
          <cell r="I1025">
            <v>0</v>
          </cell>
        </row>
        <row r="1026">
          <cell r="I1026">
            <v>0</v>
          </cell>
        </row>
        <row r="1027">
          <cell r="I1027">
            <v>0</v>
          </cell>
        </row>
        <row r="1028">
          <cell r="I1028">
            <v>1375442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4">
          <cell r="E14">
            <v>120232999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GRESOS PRESUPUESTARIOS"/>
      <sheetName val="INGRESOS POR IMPUESTOS"/>
      <sheetName val="Ing por Derechos"/>
      <sheetName val="Ing por Productos"/>
      <sheetName val="Ing por Aprovechamientos "/>
      <sheetName val="Ing por participaciones "/>
      <sheetName val="Ing de Recurs descentrali"/>
      <sheetName val="Presu2000"/>
      <sheetName val="Recaud Ing Mensual 1"/>
      <sheetName val="Ing imptos 2"/>
      <sheetName val="Ing por Derechos 3"/>
      <sheetName val="Ing por prod 4"/>
      <sheetName val="Ing por Aprov 5"/>
      <sheetName val="Ing por participaciones 6"/>
      <sheetName val="Ing por Aport Fed 7"/>
      <sheetName val="CONCENT"/>
      <sheetName val="página 4"/>
      <sheetName val="página 5"/>
      <sheetName val="página 6"/>
      <sheetName val="página 7"/>
      <sheetName val="GINGLOC"/>
      <sheetName val="INGASIGREAL"/>
      <sheetName val="CALENDARIZADO"/>
      <sheetName val="ingene"/>
      <sheetName val="ingfeb"/>
      <sheetName val="ACUMFEB"/>
      <sheetName val="ingmar"/>
      <sheetName val="ing1trim"/>
      <sheetName val="ingabr"/>
      <sheetName val="acumabr"/>
      <sheetName val="ingmay"/>
      <sheetName val="acummay"/>
      <sheetName val="ingjun"/>
      <sheetName val="ing2trim"/>
      <sheetName val="acum2trim"/>
      <sheetName val="ingjul "/>
      <sheetName val="acumjul"/>
      <sheetName val="ingago "/>
      <sheetName val="acumago"/>
      <sheetName val="ingsept"/>
      <sheetName val="ing3trim"/>
      <sheetName val="acum3trim00"/>
      <sheetName val="ingoct01"/>
      <sheetName val="ingnov01"/>
      <sheetName val="ACUMNOV"/>
      <sheetName val="ingdic01"/>
      <sheetName val="ing4trim01"/>
      <sheetName val="acum4trim01"/>
      <sheetName val="Hoja2"/>
      <sheetName val="página 8"/>
      <sheetName val="página 9"/>
      <sheetName val="página 10"/>
      <sheetName val="página 11"/>
      <sheetName val="página 12"/>
      <sheetName val="página 13"/>
      <sheetName val="página14"/>
      <sheetName val="página 15"/>
      <sheetName val="página 16"/>
      <sheetName val="página 17"/>
      <sheetName val="página 18"/>
      <sheetName val="página 19"/>
      <sheetName val="página 20"/>
      <sheetName val="página 3"/>
      <sheetName val="pagina 13"/>
      <sheetName val="página 1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c minist a mpios-44"/>
      <sheetName val="comp rec transf a mpios-45"/>
      <sheetName val="comp transf edo-mpio-46"/>
      <sheetName val="integ fondo unico mpios 1-47"/>
      <sheetName val="integ fondo unico mpios 2-48"/>
      <sheetName val="fondo unico part min mpios 1-49"/>
      <sheetName val="fondo unico part min mpios 2-50"/>
      <sheetName val="fondo unico part mpiosgraf-51"/>
      <sheetName val="fondo unico part mpiosgraf B-51"/>
      <sheetName val="FONDOIII-52A"/>
      <sheetName val="FONDOIII1-52"/>
      <sheetName val="FONDOIII2-53"/>
      <sheetName val="FONDOIII1 VERTIENTE-53 (B)"/>
      <sheetName val="FONDOIII2 VERTIENTE-53 (C)"/>
      <sheetName val="FONDOIII1 VERTIENTE-54 (D)"/>
      <sheetName val="FONDOIII2 VERTIENTE-55 (E)"/>
      <sheetName val="FONDOIV1-56"/>
      <sheetName val="FONDOIV2-57"/>
      <sheetName val="FONDOVI3-58"/>
      <sheetName val="FONDOIV4-59"/>
      <sheetName val="inv x vert fism-60"/>
      <sheetName val="comp gto-part-inv mpios ej-61 "/>
      <sheetName val="COMP DEUD PUB DIR-62"/>
      <sheetName val="SALDO DEUDA PUB GRAF-63"/>
      <sheetName val="SALDO DEUDA1-64"/>
      <sheetName val="SALDO DEUDA2-65"/>
      <sheetName val="SALDO DEUDA OPD-6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4"/>
  <sheetViews>
    <sheetView tabSelected="1" view="pageBreakPreview" zoomScale="75" zoomScaleNormal="100" workbookViewId="0">
      <selection activeCell="K15" sqref="K15"/>
    </sheetView>
  </sheetViews>
  <sheetFormatPr baseColWidth="10" defaultRowHeight="12.75"/>
  <cols>
    <col min="1" max="1" width="1.140625" style="5" customWidth="1"/>
    <col min="2" max="2" width="3" style="5" customWidth="1"/>
    <col min="3" max="3" width="33" style="5" customWidth="1"/>
    <col min="4" max="4" width="17.85546875" style="40" customWidth="1"/>
    <col min="5" max="5" width="19.28515625" style="5" customWidth="1"/>
    <col min="6" max="7" width="19.140625" style="40" customWidth="1"/>
    <col min="8" max="10" width="19" style="40" customWidth="1"/>
    <col min="11" max="11" width="18.85546875" style="40" customWidth="1"/>
    <col min="12" max="12" width="17.28515625" style="40" customWidth="1"/>
    <col min="13" max="13" width="19.140625" style="40" customWidth="1"/>
    <col min="14" max="14" width="4" style="5" customWidth="1"/>
    <col min="15" max="15" width="1.28515625" style="5" customWidth="1"/>
    <col min="16" max="16384" width="11.42578125" style="5"/>
  </cols>
  <sheetData>
    <row r="1" spans="1:15" ht="8.25" customHeight="1" thickTop="1">
      <c r="A1" s="1"/>
      <c r="B1" s="2"/>
      <c r="C1" s="2"/>
      <c r="D1" s="3"/>
      <c r="E1" s="2"/>
      <c r="F1" s="3"/>
      <c r="G1" s="3"/>
      <c r="H1" s="3"/>
      <c r="I1" s="3"/>
      <c r="J1" s="3"/>
      <c r="K1" s="3"/>
      <c r="L1" s="3"/>
      <c r="M1" s="3"/>
      <c r="N1" s="2"/>
      <c r="O1" s="4"/>
    </row>
    <row r="2" spans="1:15" ht="18" customHeight="1">
      <c r="A2" s="6"/>
      <c r="B2" s="7"/>
      <c r="C2" s="8" t="s">
        <v>0</v>
      </c>
      <c r="D2" s="8"/>
      <c r="E2" s="8"/>
      <c r="F2" s="8"/>
      <c r="G2" s="8"/>
      <c r="H2" s="8"/>
      <c r="I2" s="8"/>
      <c r="J2" s="8"/>
      <c r="K2" s="8"/>
      <c r="L2" s="8"/>
      <c r="M2" s="8"/>
      <c r="O2" s="9"/>
    </row>
    <row r="3" spans="1:15" ht="19.5" customHeight="1">
      <c r="A3" s="6"/>
      <c r="C3" s="8" t="s">
        <v>1</v>
      </c>
      <c r="D3" s="8"/>
      <c r="E3" s="8"/>
      <c r="F3" s="8"/>
      <c r="G3" s="8"/>
      <c r="H3" s="8"/>
      <c r="I3" s="8"/>
      <c r="J3" s="8"/>
      <c r="K3" s="8"/>
      <c r="L3" s="8"/>
      <c r="M3" s="8"/>
      <c r="O3" s="9"/>
    </row>
    <row r="4" spans="1:15" ht="15">
      <c r="A4" s="6"/>
      <c r="C4" s="10" t="s">
        <v>2</v>
      </c>
      <c r="D4" s="10"/>
      <c r="E4" s="10"/>
      <c r="F4" s="10"/>
      <c r="G4" s="10"/>
      <c r="H4" s="10"/>
      <c r="I4" s="10"/>
      <c r="J4" s="10"/>
      <c r="K4" s="10"/>
      <c r="L4" s="10"/>
      <c r="M4" s="10"/>
      <c r="O4" s="9"/>
    </row>
    <row r="5" spans="1:15" ht="15" customHeight="1">
      <c r="A5" s="6"/>
      <c r="C5" s="11" t="s">
        <v>3</v>
      </c>
      <c r="D5" s="11"/>
      <c r="E5" s="11"/>
      <c r="F5" s="11"/>
      <c r="G5" s="11"/>
      <c r="H5" s="11"/>
      <c r="I5" s="11"/>
      <c r="J5" s="11"/>
      <c r="K5" s="11"/>
      <c r="L5" s="11"/>
      <c r="M5" s="11"/>
      <c r="O5" s="9"/>
    </row>
    <row r="6" spans="1:15" ht="15.75" customHeight="1">
      <c r="A6" s="6"/>
      <c r="C6" s="12" t="s">
        <v>4</v>
      </c>
      <c r="D6" s="12"/>
      <c r="E6" s="12"/>
      <c r="F6" s="12"/>
      <c r="G6" s="12"/>
      <c r="H6" s="12"/>
      <c r="I6" s="12"/>
      <c r="J6" s="12"/>
      <c r="K6" s="12"/>
      <c r="L6" s="12"/>
      <c r="M6" s="12"/>
      <c r="O6" s="9"/>
    </row>
    <row r="7" spans="1:15" ht="5.25" customHeight="1" thickBot="1">
      <c r="A7" s="6"/>
      <c r="D7" s="5"/>
      <c r="F7" s="5"/>
      <c r="G7" s="5"/>
      <c r="H7" s="5"/>
      <c r="I7" s="5"/>
      <c r="J7" s="5"/>
      <c r="K7" s="5"/>
      <c r="L7" s="5"/>
      <c r="M7" s="5"/>
      <c r="O7" s="9"/>
    </row>
    <row r="8" spans="1:15">
      <c r="A8" s="6"/>
      <c r="C8" s="13"/>
      <c r="D8" s="14" t="s">
        <v>5</v>
      </c>
      <c r="E8" s="15" t="s">
        <v>6</v>
      </c>
      <c r="F8" s="14" t="s">
        <v>7</v>
      </c>
      <c r="G8" s="14" t="s">
        <v>8</v>
      </c>
      <c r="H8" s="16" t="s">
        <v>5</v>
      </c>
      <c r="I8" s="17" t="s">
        <v>9</v>
      </c>
      <c r="J8" s="17" t="s">
        <v>10</v>
      </c>
      <c r="K8" s="16" t="s">
        <v>11</v>
      </c>
      <c r="L8" s="16" t="s">
        <v>5</v>
      </c>
      <c r="M8" s="16" t="s">
        <v>12</v>
      </c>
      <c r="O8" s="9"/>
    </row>
    <row r="9" spans="1:15" ht="13.5" thickBot="1">
      <c r="A9" s="6"/>
      <c r="B9" s="5" t="s">
        <v>13</v>
      </c>
      <c r="C9" s="18" t="s">
        <v>14</v>
      </c>
      <c r="D9" s="19" t="s">
        <v>15</v>
      </c>
      <c r="E9" s="20" t="s">
        <v>16</v>
      </c>
      <c r="F9" s="19" t="s">
        <v>13</v>
      </c>
      <c r="G9" s="19" t="s">
        <v>13</v>
      </c>
      <c r="H9" s="21" t="s">
        <v>17</v>
      </c>
      <c r="I9" s="22" t="s">
        <v>18</v>
      </c>
      <c r="J9" s="22" t="s">
        <v>19</v>
      </c>
      <c r="K9" s="21" t="s">
        <v>20</v>
      </c>
      <c r="L9" s="21" t="s">
        <v>21</v>
      </c>
      <c r="M9" s="21" t="s">
        <v>22</v>
      </c>
      <c r="O9" s="9"/>
    </row>
    <row r="10" spans="1:15">
      <c r="A10" s="6"/>
      <c r="C10" s="23" t="s">
        <v>23</v>
      </c>
      <c r="D10" s="24">
        <f>+[1]CONCENTRA!$I10+[1]CONCENTRA!$I650</f>
        <v>846322</v>
      </c>
      <c r="E10" s="24">
        <f>+[1]CONCENTRA!$I74+[1]CONCENTRA!$I714</f>
        <v>400211</v>
      </c>
      <c r="F10" s="24">
        <f>+[1]CONCENTRA!$I138+[1]CONCENTRA!$I778</f>
        <v>7984</v>
      </c>
      <c r="G10" s="24">
        <f>+[1]CONCENTRA!$I202</f>
        <v>3493</v>
      </c>
      <c r="H10" s="24">
        <f>+[1]CONCENTRA!$I266+[1]CONCENTRA!$I842</f>
        <v>23504</v>
      </c>
      <c r="I10" s="24">
        <f>+[1]CONCENTRA!$I330+[1]CONCENTRA!$I394</f>
        <v>31561</v>
      </c>
      <c r="J10" s="25">
        <f>+[1]CONCENTRA!$I522+[1]CONCENTRA!$I458</f>
        <v>25305</v>
      </c>
      <c r="K10" s="24">
        <f>+[1]CONCENTRA!$I586</f>
        <v>1060</v>
      </c>
      <c r="L10" s="24">
        <f>+[1]CONCENTRA!$I971</f>
        <v>6232</v>
      </c>
      <c r="M10" s="26">
        <f>SUM(D10:L10)</f>
        <v>1345672</v>
      </c>
      <c r="O10" s="9"/>
    </row>
    <row r="11" spans="1:15">
      <c r="A11" s="6"/>
      <c r="C11" s="23" t="s">
        <v>24</v>
      </c>
      <c r="D11" s="24">
        <f>+[1]CONCENTRA!$I11+[1]CONCENTRA!$I651</f>
        <v>711517</v>
      </c>
      <c r="E11" s="24">
        <f>+[1]CONCENTRA!$I75+[1]CONCENTRA!$I715</f>
        <v>336464</v>
      </c>
      <c r="F11" s="24">
        <f>+[1]CONCENTRA!$I139+[1]CONCENTRA!$I779</f>
        <v>6712</v>
      </c>
      <c r="G11" s="24">
        <f>+[1]CONCENTRA!$I203</f>
        <v>2936</v>
      </c>
      <c r="H11" s="24">
        <f>+[1]CONCENTRA!$I267+[1]CONCENTRA!$I843</f>
        <v>19760</v>
      </c>
      <c r="I11" s="24">
        <f>+[1]CONCENTRA!$I331+[1]CONCENTRA!$I395</f>
        <v>25298</v>
      </c>
      <c r="J11" s="25">
        <f>+[1]CONCENTRA!$I523+[1]CONCENTRA!$I459</f>
        <v>20283</v>
      </c>
      <c r="K11" s="24">
        <f>+[1]CONCENTRA!$I587</f>
        <v>891</v>
      </c>
      <c r="L11" s="24">
        <f>+[1]CONCENTRA!$I972</f>
        <v>0</v>
      </c>
      <c r="M11" s="26">
        <f t="shared" ref="M11:M67" si="0">SUM(D11:L11)</f>
        <v>1123861</v>
      </c>
      <c r="O11" s="9"/>
    </row>
    <row r="12" spans="1:15">
      <c r="A12" s="6"/>
      <c r="C12" s="23" t="s">
        <v>25</v>
      </c>
      <c r="D12" s="24">
        <f>+[1]CONCENTRA!$I12+[1]CONCENTRA!$I652</f>
        <v>559626</v>
      </c>
      <c r="E12" s="24">
        <f>+[1]CONCENTRA!$I76+[1]CONCENTRA!$I716</f>
        <v>264638</v>
      </c>
      <c r="F12" s="24">
        <f>+[1]CONCENTRA!$I140+[1]CONCENTRA!$I780</f>
        <v>5279</v>
      </c>
      <c r="G12" s="24">
        <f>+[1]CONCENTRA!$I204</f>
        <v>2309</v>
      </c>
      <c r="H12" s="24">
        <f>+[1]CONCENTRA!$I268+[1]CONCENTRA!$I844</f>
        <v>15541</v>
      </c>
      <c r="I12" s="24">
        <f>+[1]CONCENTRA!$I332+[1]CONCENTRA!$I396</f>
        <v>15652</v>
      </c>
      <c r="J12" s="25">
        <f>+[1]CONCENTRA!$I524+[1]CONCENTRA!$I460</f>
        <v>12549</v>
      </c>
      <c r="K12" s="24">
        <f>+[1]CONCENTRA!$I588</f>
        <v>701</v>
      </c>
      <c r="L12" s="24">
        <f>+[1]CONCENTRA!$I973</f>
        <v>0</v>
      </c>
      <c r="M12" s="26">
        <f t="shared" si="0"/>
        <v>876295</v>
      </c>
      <c r="O12" s="9"/>
    </row>
    <row r="13" spans="1:15">
      <c r="A13" s="6"/>
      <c r="C13" s="23" t="s">
        <v>26</v>
      </c>
      <c r="D13" s="24">
        <f>+[1]CONCENTRA!$I13+[1]CONCENTRA!$I653</f>
        <v>654271</v>
      </c>
      <c r="E13" s="24">
        <f>+[1]CONCENTRA!$I77+[1]CONCENTRA!$I717</f>
        <v>309393</v>
      </c>
      <c r="F13" s="24">
        <f>+[1]CONCENTRA!$I141+[1]CONCENTRA!$I781</f>
        <v>6172</v>
      </c>
      <c r="G13" s="24">
        <f>+[1]CONCENTRA!$I205</f>
        <v>2700</v>
      </c>
      <c r="H13" s="24">
        <f>+[1]CONCENTRA!$I269+[1]CONCENTRA!$I845</f>
        <v>18170</v>
      </c>
      <c r="I13" s="24">
        <f>+[1]CONCENTRA!$I333+[1]CONCENTRA!$I397</f>
        <v>22065</v>
      </c>
      <c r="J13" s="25">
        <f>+[1]CONCENTRA!$I525+[1]CONCENTRA!$I461</f>
        <v>17691</v>
      </c>
      <c r="K13" s="24">
        <f>+[1]CONCENTRA!$I589</f>
        <v>819</v>
      </c>
      <c r="L13" s="24">
        <f>+[1]CONCENTRA!$I974</f>
        <v>0</v>
      </c>
      <c r="M13" s="26">
        <f t="shared" si="0"/>
        <v>1031281</v>
      </c>
      <c r="O13" s="9"/>
    </row>
    <row r="14" spans="1:15">
      <c r="A14" s="6"/>
      <c r="C14" s="23" t="s">
        <v>27</v>
      </c>
      <c r="D14" s="24">
        <f>+[1]CONCENTRA!$I14+[1]CONCENTRA!$I654</f>
        <v>3978329</v>
      </c>
      <c r="E14" s="24">
        <f>+[1]CONCENTRA!$I78+[1]CONCENTRA!$I718</f>
        <v>1881284</v>
      </c>
      <c r="F14" s="24">
        <f>+[1]CONCENTRA!$I142+[1]CONCENTRA!$I782</f>
        <v>37530</v>
      </c>
      <c r="G14" s="24">
        <f>+[1]CONCENTRA!$I206</f>
        <v>16418</v>
      </c>
      <c r="H14" s="24">
        <f>+[1]CONCENTRA!$I270+[1]CONCENTRA!$I846</f>
        <v>110484</v>
      </c>
      <c r="I14" s="24">
        <f>+[1]CONCENTRA!$I334+[1]CONCENTRA!$I398</f>
        <v>202573</v>
      </c>
      <c r="J14" s="25">
        <f>+[1]CONCENTRA!$I526+[1]CONCENTRA!$I462</f>
        <v>162418</v>
      </c>
      <c r="K14" s="24">
        <f>+[1]CONCENTRA!$I590</f>
        <v>4982</v>
      </c>
      <c r="L14" s="24">
        <f>+[1]CONCENTRA!$I975</f>
        <v>75325</v>
      </c>
      <c r="M14" s="26">
        <f t="shared" si="0"/>
        <v>6469343</v>
      </c>
      <c r="O14" s="9"/>
    </row>
    <row r="15" spans="1:15">
      <c r="A15" s="6"/>
      <c r="C15" s="23" t="s">
        <v>28</v>
      </c>
      <c r="D15" s="24">
        <f>+[1]CONCENTRA!$I15+[1]CONCENTRA!$I655</f>
        <v>915855</v>
      </c>
      <c r="E15" s="24">
        <f>+[1]CONCENTRA!$I79+[1]CONCENTRA!$I719</f>
        <v>433092</v>
      </c>
      <c r="F15" s="24">
        <f>+[1]CONCENTRA!$I143+[1]CONCENTRA!$I783</f>
        <v>8640</v>
      </c>
      <c r="G15" s="24">
        <f>+[1]CONCENTRA!$I207</f>
        <v>3780</v>
      </c>
      <c r="H15" s="24">
        <f>+[1]CONCENTRA!$I271+[1]CONCENTRA!$I847</f>
        <v>25435</v>
      </c>
      <c r="I15" s="24">
        <f>+[1]CONCENTRA!$I335+[1]CONCENTRA!$I399</f>
        <v>40057</v>
      </c>
      <c r="J15" s="25">
        <f>+[1]CONCENTRA!$I527+[1]CONCENTRA!$I463</f>
        <v>32117</v>
      </c>
      <c r="K15" s="24">
        <f>+[1]CONCENTRA!$I591</f>
        <v>1147</v>
      </c>
      <c r="L15" s="24">
        <f>+[1]CONCENTRA!$I976</f>
        <v>0</v>
      </c>
      <c r="M15" s="26">
        <f t="shared" si="0"/>
        <v>1460123</v>
      </c>
      <c r="O15" s="9"/>
    </row>
    <row r="16" spans="1:15">
      <c r="A16" s="6"/>
      <c r="C16" s="23" t="s">
        <v>29</v>
      </c>
      <c r="D16" s="24">
        <f>+[1]CONCENTRA!$I16+[1]CONCENTRA!$I656</f>
        <v>1799975</v>
      </c>
      <c r="E16" s="24">
        <f>+[1]CONCENTRA!$I80+[1]CONCENTRA!$I720</f>
        <v>851178</v>
      </c>
      <c r="F16" s="24">
        <f>+[1]CONCENTRA!$I144+[1]CONCENTRA!$I784</f>
        <v>16980</v>
      </c>
      <c r="G16" s="24">
        <f>+[1]CONCENTRA!$I208</f>
        <v>7428</v>
      </c>
      <c r="H16" s="24">
        <f>+[1]CONCENTRA!$I272+[1]CONCENTRA!$I848</f>
        <v>49988</v>
      </c>
      <c r="I16" s="24">
        <f>+[1]CONCENTRA!$I336+[1]CONCENTRA!$I400</f>
        <v>67126</v>
      </c>
      <c r="J16" s="25">
        <f>+[1]CONCENTRA!$I528+[1]CONCENTRA!$I464</f>
        <v>53821</v>
      </c>
      <c r="K16" s="24">
        <f>+[1]CONCENTRA!$I592</f>
        <v>2254</v>
      </c>
      <c r="L16" s="24">
        <f>+[1]CONCENTRA!$I977</f>
        <v>60782</v>
      </c>
      <c r="M16" s="26">
        <f t="shared" si="0"/>
        <v>2909532</v>
      </c>
      <c r="O16" s="9"/>
    </row>
    <row r="17" spans="1:15">
      <c r="A17" s="6"/>
      <c r="C17" s="23" t="s">
        <v>30</v>
      </c>
      <c r="D17" s="24">
        <f>+[1]CONCENTRA!$I17+[1]CONCENTRA!$I657</f>
        <v>1172942</v>
      </c>
      <c r="E17" s="24">
        <f>+[1]CONCENTRA!$I81+[1]CONCENTRA!$I721</f>
        <v>554665</v>
      </c>
      <c r="F17" s="24">
        <f>+[1]CONCENTRA!$I145+[1]CONCENTRA!$I785</f>
        <v>11065</v>
      </c>
      <c r="G17" s="24">
        <f>+[1]CONCENTRA!$I209</f>
        <v>4841</v>
      </c>
      <c r="H17" s="24">
        <f>+[1]CONCENTRA!$I273+[1]CONCENTRA!$I849</f>
        <v>32574</v>
      </c>
      <c r="I17" s="24">
        <f>+[1]CONCENTRA!$I337+[1]CONCENTRA!$I401</f>
        <v>57316</v>
      </c>
      <c r="J17" s="25">
        <f>+[1]CONCENTRA!$I529+[1]CONCENTRA!$I465</f>
        <v>45954</v>
      </c>
      <c r="K17" s="24">
        <f>+[1]CONCENTRA!$I593</f>
        <v>1469</v>
      </c>
      <c r="L17" s="24">
        <f>+[1]CONCENTRA!$I978</f>
        <v>7468</v>
      </c>
      <c r="M17" s="26">
        <f t="shared" si="0"/>
        <v>1888294</v>
      </c>
      <c r="O17" s="9"/>
    </row>
    <row r="18" spans="1:15">
      <c r="A18" s="6"/>
      <c r="C18" s="23" t="s">
        <v>31</v>
      </c>
      <c r="D18" s="24">
        <f>+[1]CONCENTRA!$I18+[1]CONCENTRA!$I658</f>
        <v>1775864</v>
      </c>
      <c r="E18" s="24">
        <f>+[1]CONCENTRA!$I82+[1]CONCENTRA!$I722</f>
        <v>839776</v>
      </c>
      <c r="F18" s="24">
        <f>+[1]CONCENTRA!$I146+[1]CONCENTRA!$I786</f>
        <v>16752</v>
      </c>
      <c r="G18" s="24">
        <f>+[1]CONCENTRA!$I210</f>
        <v>7329</v>
      </c>
      <c r="H18" s="24">
        <f>+[1]CONCENTRA!$I274+[1]CONCENTRA!$I850</f>
        <v>49318</v>
      </c>
      <c r="I18" s="24">
        <f>+[1]CONCENTRA!$I338+[1]CONCENTRA!$I402</f>
        <v>61803</v>
      </c>
      <c r="J18" s="25">
        <f>+[1]CONCENTRA!$I530+[1]CONCENTRA!$I466</f>
        <v>49552</v>
      </c>
      <c r="K18" s="24">
        <f>+[1]CONCENTRA!$I594</f>
        <v>2224</v>
      </c>
      <c r="L18" s="24">
        <f>+[1]CONCENTRA!$I979</f>
        <v>0</v>
      </c>
      <c r="M18" s="26">
        <f t="shared" si="0"/>
        <v>2802618</v>
      </c>
      <c r="O18" s="9"/>
    </row>
    <row r="19" spans="1:15">
      <c r="A19" s="6"/>
      <c r="C19" s="23" t="s">
        <v>32</v>
      </c>
      <c r="D19" s="24">
        <f>+[1]CONCENTRA!$I19+[1]CONCENTRA!$I659</f>
        <v>440595</v>
      </c>
      <c r="E19" s="24">
        <f>+[1]CONCENTRA!$I83+[1]CONCENTRA!$I723</f>
        <v>208351</v>
      </c>
      <c r="F19" s="24">
        <f>+[1]CONCENTRA!$I147+[1]CONCENTRA!$I787</f>
        <v>4157</v>
      </c>
      <c r="G19" s="24">
        <f>+[1]CONCENTRA!$I211</f>
        <v>1818</v>
      </c>
      <c r="H19" s="24">
        <f>+[1]CONCENTRA!$I275+[1]CONCENTRA!$I851</f>
        <v>12236</v>
      </c>
      <c r="I19" s="24">
        <f>+[1]CONCENTRA!$I339+[1]CONCENTRA!$I403</f>
        <v>9870</v>
      </c>
      <c r="J19" s="25">
        <f>+[1]CONCENTRA!$I531+[1]CONCENTRA!$I467</f>
        <v>7914</v>
      </c>
      <c r="K19" s="24">
        <f>+[1]CONCENTRA!$I595</f>
        <v>552</v>
      </c>
      <c r="L19" s="24">
        <f>+[1]CONCENTRA!$I980</f>
        <v>0</v>
      </c>
      <c r="M19" s="26">
        <f t="shared" si="0"/>
        <v>685493</v>
      </c>
      <c r="O19" s="9"/>
    </row>
    <row r="20" spans="1:15">
      <c r="A20" s="6"/>
      <c r="C20" s="23" t="s">
        <v>33</v>
      </c>
      <c r="D20" s="24">
        <f>+[1]CONCENTRA!$I20+[1]CONCENTRA!$I660</f>
        <v>523957</v>
      </c>
      <c r="E20" s="24">
        <f>+[1]CONCENTRA!$I84+[1]CONCENTRA!$I724</f>
        <v>247770</v>
      </c>
      <c r="F20" s="24">
        <f>+[1]CONCENTRA!$I148+[1]CONCENTRA!$I788</f>
        <v>4943</v>
      </c>
      <c r="G20" s="24">
        <f>+[1]CONCENTRA!$I212</f>
        <v>2162</v>
      </c>
      <c r="H20" s="24">
        <f>+[1]CONCENTRA!$I276+[1]CONCENTRA!$I852</f>
        <v>14551</v>
      </c>
      <c r="I20" s="24">
        <f>+[1]CONCENTRA!$I340+[1]CONCENTRA!$I404</f>
        <v>15251</v>
      </c>
      <c r="J20" s="25">
        <f>+[1]CONCENTRA!$I532+[1]CONCENTRA!$I468</f>
        <v>12228</v>
      </c>
      <c r="K20" s="24">
        <f>+[1]CONCENTRA!$I596</f>
        <v>656</v>
      </c>
      <c r="L20" s="24">
        <f>+[1]CONCENTRA!$I981</f>
        <v>0</v>
      </c>
      <c r="M20" s="26">
        <f t="shared" si="0"/>
        <v>821518</v>
      </c>
      <c r="O20" s="9"/>
    </row>
    <row r="21" spans="1:15">
      <c r="A21" s="6"/>
      <c r="C21" s="23" t="s">
        <v>34</v>
      </c>
      <c r="D21" s="24">
        <f>+[1]CONCENTRA!$I21+[1]CONCENTRA!$I661</f>
        <v>18574021</v>
      </c>
      <c r="E21" s="24">
        <f>+[1]CONCENTRA!$I85+[1]CONCENTRA!$I725</f>
        <v>8783341</v>
      </c>
      <c r="F21" s="24">
        <f>+[1]CONCENTRA!$I149+[1]CONCENTRA!$I789</f>
        <v>175221</v>
      </c>
      <c r="G21" s="24">
        <f>+[1]CONCENTRA!$I213</f>
        <v>76652</v>
      </c>
      <c r="H21" s="24">
        <f>+[1]CONCENTRA!$I277+[1]CONCENTRA!$I853</f>
        <v>515828</v>
      </c>
      <c r="I21" s="24">
        <f>+[1]CONCENTRA!$I341+[1]CONCENTRA!$I405</f>
        <v>1010502</v>
      </c>
      <c r="J21" s="25">
        <f>+[1]CONCENTRA!$I533+[1]CONCENTRA!$I469</f>
        <v>810193</v>
      </c>
      <c r="K21" s="24">
        <f>+[1]CONCENTRA!$I597</f>
        <v>23258</v>
      </c>
      <c r="L21" s="24">
        <f>+[1]CONCENTRA!$I982</f>
        <v>18835814</v>
      </c>
      <c r="M21" s="26">
        <f t="shared" si="0"/>
        <v>48804830</v>
      </c>
      <c r="O21" s="9"/>
    </row>
    <row r="22" spans="1:15">
      <c r="A22" s="6"/>
      <c r="C22" s="23" t="s">
        <v>35</v>
      </c>
      <c r="D22" s="24">
        <f>+[1]CONCENTRA!$I22+[1]CONCENTRA!$I662</f>
        <v>1108589</v>
      </c>
      <c r="E22" s="24">
        <f>+[1]CONCENTRA!$I86+[1]CONCENTRA!$I726</f>
        <v>524233</v>
      </c>
      <c r="F22" s="24">
        <f>+[1]CONCENTRA!$I150+[1]CONCENTRA!$I790</f>
        <v>10458</v>
      </c>
      <c r="G22" s="24">
        <f>+[1]CONCENTRA!$I214</f>
        <v>4575</v>
      </c>
      <c r="H22" s="24">
        <f>+[1]CONCENTRA!$I278+[1]CONCENTRA!$I854</f>
        <v>30787</v>
      </c>
      <c r="I22" s="24">
        <f>+[1]CONCENTRA!$I342+[1]CONCENTRA!$I406</f>
        <v>42038</v>
      </c>
      <c r="J22" s="25">
        <f>+[1]CONCENTRA!$I534+[1]CONCENTRA!$I470</f>
        <v>33705</v>
      </c>
      <c r="K22" s="24">
        <f>+[1]CONCENTRA!$I598</f>
        <v>1388</v>
      </c>
      <c r="L22" s="24">
        <f>+[1]CONCENTRA!$I983</f>
        <v>0</v>
      </c>
      <c r="M22" s="26">
        <f t="shared" si="0"/>
        <v>1755773</v>
      </c>
      <c r="O22" s="9"/>
    </row>
    <row r="23" spans="1:15">
      <c r="A23" s="6"/>
      <c r="C23" s="23" t="s">
        <v>36</v>
      </c>
      <c r="D23" s="24">
        <f>+[1]CONCENTRA!$I23+[1]CONCENTRA!$I663</f>
        <v>732907</v>
      </c>
      <c r="E23" s="24">
        <f>+[1]CONCENTRA!$I87+[1]CONCENTRA!$I727</f>
        <v>346580</v>
      </c>
      <c r="F23" s="24">
        <f>+[1]CONCENTRA!$I151+[1]CONCENTRA!$I791</f>
        <v>6914</v>
      </c>
      <c r="G23" s="24">
        <f>+[1]CONCENTRA!$I215</f>
        <v>3025</v>
      </c>
      <c r="H23" s="24">
        <f>+[1]CONCENTRA!$I279+[1]CONCENTRA!$I855</f>
        <v>20354</v>
      </c>
      <c r="I23" s="24">
        <f>+[1]CONCENTRA!$I343+[1]CONCENTRA!$I407</f>
        <v>30777</v>
      </c>
      <c r="J23" s="25">
        <f>+[1]CONCENTRA!$I535+[1]CONCENTRA!$I471</f>
        <v>24676</v>
      </c>
      <c r="K23" s="24">
        <f>+[1]CONCENTRA!$I599</f>
        <v>918</v>
      </c>
      <c r="L23" s="24">
        <f>+[1]CONCENTRA!$I984</f>
        <v>0</v>
      </c>
      <c r="M23" s="26">
        <f t="shared" si="0"/>
        <v>1166151</v>
      </c>
      <c r="O23" s="9"/>
    </row>
    <row r="24" spans="1:15">
      <c r="A24" s="6"/>
      <c r="C24" s="23" t="s">
        <v>37</v>
      </c>
      <c r="D24" s="24">
        <f>+[1]CONCENTRA!$I24+[1]CONCENTRA!$I664</f>
        <v>3068750</v>
      </c>
      <c r="E24" s="24">
        <f>+[1]CONCENTRA!$I88+[1]CONCENTRA!$I728</f>
        <v>1451160</v>
      </c>
      <c r="F24" s="24">
        <f>+[1]CONCENTRA!$I152+[1]CONCENTRA!$I792</f>
        <v>28949</v>
      </c>
      <c r="G24" s="24">
        <f>+[1]CONCENTRA!$I216</f>
        <v>12664</v>
      </c>
      <c r="H24" s="24">
        <f>+[1]CONCENTRA!$I280+[1]CONCENTRA!$I856</f>
        <v>85224</v>
      </c>
      <c r="I24" s="24">
        <f>+[1]CONCENTRA!$I344+[1]CONCENTRA!$I408</f>
        <v>113597</v>
      </c>
      <c r="J24" s="25">
        <f>+[1]CONCENTRA!$I536+[1]CONCENTRA!$I472</f>
        <v>91079</v>
      </c>
      <c r="K24" s="24">
        <f>+[1]CONCENTRA!$I600</f>
        <v>3843</v>
      </c>
      <c r="L24" s="24">
        <f>+[1]CONCENTRA!$I985</f>
        <v>0</v>
      </c>
      <c r="M24" s="26">
        <f t="shared" si="0"/>
        <v>4855266</v>
      </c>
      <c r="O24" s="9"/>
    </row>
    <row r="25" spans="1:15">
      <c r="A25" s="6"/>
      <c r="C25" s="23" t="s">
        <v>38</v>
      </c>
      <c r="D25" s="24">
        <f>+[1]CONCENTRA!$I25+[1]CONCENTRA!$I665</f>
        <v>1972937</v>
      </c>
      <c r="E25" s="24">
        <f>+[1]CONCENTRA!$I89+[1]CONCENTRA!$I729</f>
        <v>932969</v>
      </c>
      <c r="F25" s="24">
        <f>+[1]CONCENTRA!$I153+[1]CONCENTRA!$I793</f>
        <v>18612</v>
      </c>
      <c r="G25" s="24">
        <f>+[1]CONCENTRA!$I217</f>
        <v>8142</v>
      </c>
      <c r="H25" s="24">
        <f>+[1]CONCENTRA!$I281+[1]CONCENTRA!$I857</f>
        <v>54792</v>
      </c>
      <c r="I25" s="24">
        <f>+[1]CONCENTRA!$I345+[1]CONCENTRA!$I409</f>
        <v>102990</v>
      </c>
      <c r="J25" s="25">
        <f>+[1]CONCENTRA!$I537+[1]CONCENTRA!$I473</f>
        <v>82574</v>
      </c>
      <c r="K25" s="24">
        <f>+[1]CONCENTRA!$I601</f>
        <v>2471</v>
      </c>
      <c r="L25" s="24">
        <f>+[1]CONCENTRA!$I986</f>
        <v>0</v>
      </c>
      <c r="M25" s="26">
        <f t="shared" si="0"/>
        <v>3175487</v>
      </c>
      <c r="O25" s="9"/>
    </row>
    <row r="26" spans="1:15">
      <c r="A26" s="6"/>
      <c r="C26" s="23" t="s">
        <v>39</v>
      </c>
      <c r="D26" s="24">
        <f>+[1]CONCENTRA!$I26+[1]CONCENTRA!$I666</f>
        <v>16056296</v>
      </c>
      <c r="E26" s="24">
        <f>+[1]CONCENTRA!$I90+[1]CONCENTRA!$I730</f>
        <v>7592751</v>
      </c>
      <c r="F26" s="24">
        <f>+[1]CONCENTRA!$I154+[1]CONCENTRA!$I794</f>
        <v>151470</v>
      </c>
      <c r="G26" s="24">
        <f>+[1]CONCENTRA!$I218</f>
        <v>66262</v>
      </c>
      <c r="H26" s="24">
        <f>+[1]CONCENTRA!$I282+[1]CONCENTRA!$I858</f>
        <v>445907</v>
      </c>
      <c r="I26" s="24">
        <f>+[1]CONCENTRA!$I346+[1]CONCENTRA!$I410</f>
        <v>835462</v>
      </c>
      <c r="J26" s="25">
        <f>+[1]CONCENTRA!$I538+[1]CONCENTRA!$I474</f>
        <v>669852</v>
      </c>
      <c r="K26" s="24">
        <f>+[1]CONCENTRA!$I602</f>
        <v>20106</v>
      </c>
      <c r="L26" s="24">
        <f>+[1]CONCENTRA!$I987</f>
        <v>0</v>
      </c>
      <c r="M26" s="26">
        <f t="shared" si="0"/>
        <v>25838106</v>
      </c>
      <c r="O26" s="9"/>
    </row>
    <row r="27" spans="1:15">
      <c r="A27" s="6"/>
      <c r="C27" s="23" t="s">
        <v>40</v>
      </c>
      <c r="D27" s="24">
        <f>+[1]CONCENTRA!$I27+[1]CONCENTRA!$I667</f>
        <v>765474</v>
      </c>
      <c r="E27" s="24">
        <f>+[1]CONCENTRA!$I91+[1]CONCENTRA!$I731</f>
        <v>361980</v>
      </c>
      <c r="F27" s="24">
        <f>+[1]CONCENTRA!$I155+[1]CONCENTRA!$I795</f>
        <v>7221</v>
      </c>
      <c r="G27" s="24">
        <f>+[1]CONCENTRA!$I219</f>
        <v>3159</v>
      </c>
      <c r="H27" s="24">
        <f>+[1]CONCENTRA!$I283+[1]CONCENTRA!$I859</f>
        <v>21258</v>
      </c>
      <c r="I27" s="24">
        <f>+[1]CONCENTRA!$I347+[1]CONCENTRA!$I411</f>
        <v>23907</v>
      </c>
      <c r="J27" s="25">
        <f>+[1]CONCENTRA!$I539+[1]CONCENTRA!$I475</f>
        <v>19167</v>
      </c>
      <c r="K27" s="24">
        <f>+[1]CONCENTRA!$I603</f>
        <v>959</v>
      </c>
      <c r="L27" s="24">
        <f>+[1]CONCENTRA!$I988</f>
        <v>0</v>
      </c>
      <c r="M27" s="26">
        <f t="shared" si="0"/>
        <v>1203125</v>
      </c>
      <c r="O27" s="9"/>
    </row>
    <row r="28" spans="1:15">
      <c r="A28" s="6"/>
      <c r="C28" s="23" t="s">
        <v>41</v>
      </c>
      <c r="D28" s="24">
        <f>+[1]CONCENTRA!$I28+[1]CONCENTRA!$I668</f>
        <v>2922764</v>
      </c>
      <c r="E28" s="24">
        <f>+[1]CONCENTRA!$I92+[1]CONCENTRA!$I732</f>
        <v>1382126</v>
      </c>
      <c r="F28" s="24">
        <f>+[1]CONCENTRA!$I156+[1]CONCENTRA!$I796</f>
        <v>27572</v>
      </c>
      <c r="G28" s="24">
        <f>+[1]CONCENTRA!$I220</f>
        <v>12062</v>
      </c>
      <c r="H28" s="24">
        <f>+[1]CONCENTRA!$I284+[1]CONCENTRA!$I860</f>
        <v>81169</v>
      </c>
      <c r="I28" s="24">
        <f>+[1]CONCENTRA!$I348+[1]CONCENTRA!$I412</f>
        <v>119043</v>
      </c>
      <c r="J28" s="25">
        <f>+[1]CONCENTRA!$I540+[1]CONCENTRA!$I476</f>
        <v>95445</v>
      </c>
      <c r="K28" s="24">
        <f>+[1]CONCENTRA!$I604</f>
        <v>3660</v>
      </c>
      <c r="L28" s="24">
        <f>+[1]CONCENTRA!$I989</f>
        <v>16708</v>
      </c>
      <c r="M28" s="26">
        <f t="shared" si="0"/>
        <v>4660549</v>
      </c>
      <c r="O28" s="9"/>
    </row>
    <row r="29" spans="1:15">
      <c r="A29" s="6"/>
      <c r="C29" s="23" t="s">
        <v>42</v>
      </c>
      <c r="D29" s="24">
        <f>+[1]CONCENTRA!$I29+[1]CONCENTRA!$I669</f>
        <v>6502084</v>
      </c>
      <c r="E29" s="24">
        <f>+[1]CONCENTRA!$I93+[1]CONCENTRA!$I733</f>
        <v>3074726</v>
      </c>
      <c r="F29" s="24">
        <f>+[1]CONCENTRA!$I157+[1]CONCENTRA!$I797</f>
        <v>61339</v>
      </c>
      <c r="G29" s="24">
        <f>+[1]CONCENTRA!$I221</f>
        <v>26833</v>
      </c>
      <c r="H29" s="24">
        <f>+[1]CONCENTRA!$I285+[1]CONCENTRA!$I861</f>
        <v>180572</v>
      </c>
      <c r="I29" s="24">
        <f>+[1]CONCENTRA!$I349+[1]CONCENTRA!$I413</f>
        <v>282880</v>
      </c>
      <c r="J29" s="25">
        <f>+[1]CONCENTRA!$I541+[1]CONCENTRA!$I477</f>
        <v>226806</v>
      </c>
      <c r="K29" s="24">
        <f>+[1]CONCENTRA!$I605</f>
        <v>8142</v>
      </c>
      <c r="L29" s="24">
        <f>+[1]CONCENTRA!$I990</f>
        <v>0</v>
      </c>
      <c r="M29" s="26">
        <f t="shared" si="0"/>
        <v>10363382</v>
      </c>
      <c r="O29" s="9"/>
    </row>
    <row r="30" spans="1:15">
      <c r="A30" s="6"/>
      <c r="C30" s="23" t="s">
        <v>43</v>
      </c>
      <c r="D30" s="24">
        <f>+[1]CONCENTRA!$I30+[1]CONCENTRA!$I670</f>
        <v>876683</v>
      </c>
      <c r="E30" s="24">
        <f>+[1]CONCENTRA!$I94+[1]CONCENTRA!$I734</f>
        <v>414568</v>
      </c>
      <c r="F30" s="24">
        <f>+[1]CONCENTRA!$I158+[1]CONCENTRA!$I798</f>
        <v>8270</v>
      </c>
      <c r="G30" s="24">
        <f>+[1]CONCENTRA!$I222</f>
        <v>3618</v>
      </c>
      <c r="H30" s="24">
        <f>+[1]CONCENTRA!$I286+[1]CONCENTRA!$I862</f>
        <v>24347</v>
      </c>
      <c r="I30" s="24">
        <f>+[1]CONCENTRA!$I350+[1]CONCENTRA!$I414</f>
        <v>26065</v>
      </c>
      <c r="J30" s="25">
        <f>+[1]CONCENTRA!$I542+[1]CONCENTRA!$I478</f>
        <v>20898</v>
      </c>
      <c r="K30" s="24">
        <f>+[1]CONCENTRA!$I606</f>
        <v>1098</v>
      </c>
      <c r="L30" s="24">
        <f>+[1]CONCENTRA!$I991</f>
        <v>0</v>
      </c>
      <c r="M30" s="26">
        <f t="shared" si="0"/>
        <v>1375547</v>
      </c>
      <c r="O30" s="9"/>
    </row>
    <row r="31" spans="1:15">
      <c r="A31" s="6"/>
      <c r="C31" s="23" t="s">
        <v>44</v>
      </c>
      <c r="D31" s="24">
        <f>+[1]CONCENTRA!$I31+[1]CONCENTRA!$I671</f>
        <v>1974535</v>
      </c>
      <c r="E31" s="24">
        <f>+[1]CONCENTRA!$I95+[1]CONCENTRA!$I735</f>
        <v>933724</v>
      </c>
      <c r="F31" s="24">
        <f>+[1]CONCENTRA!$I159+[1]CONCENTRA!$I799</f>
        <v>18627</v>
      </c>
      <c r="G31" s="24">
        <f>+[1]CONCENTRA!$I223</f>
        <v>8149</v>
      </c>
      <c r="H31" s="24">
        <f>+[1]CONCENTRA!$I287+[1]CONCENTRA!$I863</f>
        <v>54835</v>
      </c>
      <c r="I31" s="24">
        <f>+[1]CONCENTRA!$I351+[1]CONCENTRA!$I415</f>
        <v>98484</v>
      </c>
      <c r="J31" s="25">
        <f>+[1]CONCENTRA!$I543+[1]CONCENTRA!$I479</f>
        <v>78962</v>
      </c>
      <c r="K31" s="24">
        <f>+[1]CONCENTRA!$I607</f>
        <v>2473</v>
      </c>
      <c r="L31" s="24">
        <f>+[1]CONCENTRA!$I992</f>
        <v>0</v>
      </c>
      <c r="M31" s="26">
        <f t="shared" si="0"/>
        <v>3169789</v>
      </c>
      <c r="O31" s="9"/>
    </row>
    <row r="32" spans="1:15">
      <c r="A32" s="6"/>
      <c r="C32" s="23" t="s">
        <v>45</v>
      </c>
      <c r="D32" s="24">
        <f>+[1]CONCENTRA!$I32+[1]CONCENTRA!$I672</f>
        <v>1766815</v>
      </c>
      <c r="E32" s="24">
        <f>+[1]CONCENTRA!$I96+[1]CONCENTRA!$I736</f>
        <v>835497</v>
      </c>
      <c r="F32" s="24">
        <f>+[1]CONCENTRA!$I160+[1]CONCENTRA!$I800</f>
        <v>16667</v>
      </c>
      <c r="G32" s="24">
        <f>+[1]CONCENTRA!$I224</f>
        <v>7291</v>
      </c>
      <c r="H32" s="24">
        <f>+[1]CONCENTRA!$I288+[1]CONCENTRA!$I864</f>
        <v>49067</v>
      </c>
      <c r="I32" s="24">
        <f>+[1]CONCENTRA!$I352+[1]CONCENTRA!$I416</f>
        <v>65634</v>
      </c>
      <c r="J32" s="25">
        <f>+[1]CONCENTRA!$I544+[1]CONCENTRA!$I480</f>
        <v>52623</v>
      </c>
      <c r="K32" s="24">
        <f>+[1]CONCENTRA!$I608</f>
        <v>2212</v>
      </c>
      <c r="L32" s="24">
        <f>+[1]CONCENTRA!$I993</f>
        <v>184181</v>
      </c>
      <c r="M32" s="26">
        <f t="shared" si="0"/>
        <v>2979987</v>
      </c>
      <c r="O32" s="9"/>
    </row>
    <row r="33" spans="1:15">
      <c r="A33" s="6"/>
      <c r="C33" s="23" t="s">
        <v>46</v>
      </c>
      <c r="D33" s="24">
        <f>+[1]CONCENTRA!$I33+[1]CONCENTRA!$I673</f>
        <v>3687506</v>
      </c>
      <c r="E33" s="24">
        <f>+[1]CONCENTRA!$I97+[1]CONCENTRA!$I737</f>
        <v>1743759</v>
      </c>
      <c r="F33" s="24">
        <f>+[1]CONCENTRA!$I161+[1]CONCENTRA!$I801</f>
        <v>34786</v>
      </c>
      <c r="G33" s="24">
        <f>+[1]CONCENTRA!$I225</f>
        <v>15218</v>
      </c>
      <c r="H33" s="24">
        <f>+[1]CONCENTRA!$I289+[1]CONCENTRA!$I865</f>
        <v>102407</v>
      </c>
      <c r="I33" s="24">
        <f>+[1]CONCENTRA!$I353+[1]CONCENTRA!$I417</f>
        <v>225464</v>
      </c>
      <c r="J33" s="25">
        <f>+[1]CONCENTRA!$I545+[1]CONCENTRA!$I481</f>
        <v>180771</v>
      </c>
      <c r="K33" s="24">
        <f>+[1]CONCENTRA!$I609</f>
        <v>4617</v>
      </c>
      <c r="L33" s="24">
        <f>+[1]CONCENTRA!$I994</f>
        <v>0</v>
      </c>
      <c r="M33" s="26">
        <f t="shared" si="0"/>
        <v>5994528</v>
      </c>
      <c r="O33" s="9"/>
    </row>
    <row r="34" spans="1:15">
      <c r="A34" s="6"/>
      <c r="C34" s="23" t="s">
        <v>47</v>
      </c>
      <c r="D34" s="24">
        <f>+[1]CONCENTRA!$I34+[1]CONCENTRA!$I674</f>
        <v>1221505</v>
      </c>
      <c r="E34" s="24">
        <f>+[1]CONCENTRA!$I98+[1]CONCENTRA!$I738</f>
        <v>577629</v>
      </c>
      <c r="F34" s="24">
        <f>+[1]CONCENTRA!$I162+[1]CONCENTRA!$I802</f>
        <v>11524</v>
      </c>
      <c r="G34" s="24">
        <f>+[1]CONCENTRA!$I226</f>
        <v>5041</v>
      </c>
      <c r="H34" s="24">
        <f>+[1]CONCENTRA!$I290+[1]CONCENTRA!$I866</f>
        <v>33923</v>
      </c>
      <c r="I34" s="24">
        <f>+[1]CONCENTRA!$I354+[1]CONCENTRA!$I418</f>
        <v>60279</v>
      </c>
      <c r="J34" s="25">
        <f>+[1]CONCENTRA!$I546+[1]CONCENTRA!$I482</f>
        <v>48330</v>
      </c>
      <c r="K34" s="24">
        <f>+[1]CONCENTRA!$I610</f>
        <v>1530</v>
      </c>
      <c r="L34" s="24">
        <f>+[1]CONCENTRA!$I995</f>
        <v>0</v>
      </c>
      <c r="M34" s="26">
        <f t="shared" si="0"/>
        <v>1959761</v>
      </c>
      <c r="O34" s="9"/>
    </row>
    <row r="35" spans="1:15">
      <c r="A35" s="6"/>
      <c r="C35" s="23" t="s">
        <v>48</v>
      </c>
      <c r="D35" s="24">
        <f>+[1]CONCENTRA!$I35+[1]CONCENTRA!$I675</f>
        <v>5315329</v>
      </c>
      <c r="E35" s="24">
        <f>+[1]CONCENTRA!$I99+[1]CONCENTRA!$I739</f>
        <v>2513530</v>
      </c>
      <c r="F35" s="24">
        <f>+[1]CONCENTRA!$I163+[1]CONCENTRA!$I803</f>
        <v>50143</v>
      </c>
      <c r="G35" s="24">
        <f>+[1]CONCENTRA!$I227</f>
        <v>21936</v>
      </c>
      <c r="H35" s="24">
        <f>+[1]CONCENTRA!$I291+[1]CONCENTRA!$I867</f>
        <v>147614</v>
      </c>
      <c r="I35" s="24">
        <f>+[1]CONCENTRA!$I355+[1]CONCENTRA!$I419</f>
        <v>130390</v>
      </c>
      <c r="J35" s="25">
        <f>+[1]CONCENTRA!$I547+[1]CONCENTRA!$I483</f>
        <v>104543</v>
      </c>
      <c r="K35" s="24">
        <f>+[1]CONCENTRA!$I611</f>
        <v>6656</v>
      </c>
      <c r="L35" s="24">
        <f>+[1]CONCENTRA!$I996</f>
        <v>0</v>
      </c>
      <c r="M35" s="26">
        <f t="shared" si="0"/>
        <v>8290141</v>
      </c>
      <c r="O35" s="9"/>
    </row>
    <row r="36" spans="1:15">
      <c r="A36" s="6"/>
      <c r="C36" s="23" t="s">
        <v>49</v>
      </c>
      <c r="D36" s="24">
        <f>+[1]CONCENTRA!$I36+[1]CONCENTRA!$I676</f>
        <v>828876</v>
      </c>
      <c r="E36" s="24">
        <f>+[1]CONCENTRA!$I100+[1]CONCENTRA!$I740</f>
        <v>391961</v>
      </c>
      <c r="F36" s="24">
        <f>+[1]CONCENTRA!$I164+[1]CONCENTRA!$I804</f>
        <v>7819</v>
      </c>
      <c r="G36" s="24">
        <f>+[1]CONCENTRA!$I228</f>
        <v>3421</v>
      </c>
      <c r="H36" s="24">
        <f>+[1]CONCENTRA!$I292+[1]CONCENTRA!$I868</f>
        <v>23019</v>
      </c>
      <c r="I36" s="24">
        <f>+[1]CONCENTRA!$I356+[1]CONCENTRA!$I420</f>
        <v>21038</v>
      </c>
      <c r="J36" s="25">
        <f>+[1]CONCENTRA!$I548+[1]CONCENTRA!$I484</f>
        <v>16868</v>
      </c>
      <c r="K36" s="24">
        <f>+[1]CONCENTRA!$I612</f>
        <v>1038</v>
      </c>
      <c r="L36" s="24">
        <f>+[1]CONCENTRA!$I997</f>
        <v>0</v>
      </c>
      <c r="M36" s="26">
        <f t="shared" si="0"/>
        <v>1294040</v>
      </c>
      <c r="O36" s="9"/>
    </row>
    <row r="37" spans="1:15">
      <c r="A37" s="6"/>
      <c r="C37" s="23" t="s">
        <v>50</v>
      </c>
      <c r="D37" s="24">
        <f>+[1]CONCENTRA!$I37+[1]CONCENTRA!$I677</f>
        <v>580702</v>
      </c>
      <c r="E37" s="24">
        <f>+[1]CONCENTRA!$I101+[1]CONCENTRA!$I741</f>
        <v>274604</v>
      </c>
      <c r="F37" s="24">
        <f>+[1]CONCENTRA!$I165+[1]CONCENTRA!$I805</f>
        <v>5478</v>
      </c>
      <c r="G37" s="24">
        <f>+[1]CONCENTRA!$I229</f>
        <v>2396</v>
      </c>
      <c r="H37" s="24">
        <f>+[1]CONCENTRA!$I293+[1]CONCENTRA!$I869</f>
        <v>16127</v>
      </c>
      <c r="I37" s="24">
        <f>+[1]CONCENTRA!$I357+[1]CONCENTRA!$I421</f>
        <v>16129</v>
      </c>
      <c r="J37" s="25">
        <f>+[1]CONCENTRA!$I549+[1]CONCENTRA!$I485</f>
        <v>12932</v>
      </c>
      <c r="K37" s="24">
        <f>+[1]CONCENTRA!$I613</f>
        <v>727</v>
      </c>
      <c r="L37" s="24">
        <f>+[1]CONCENTRA!$I998</f>
        <v>0</v>
      </c>
      <c r="M37" s="26">
        <f t="shared" si="0"/>
        <v>909095</v>
      </c>
      <c r="O37" s="9"/>
    </row>
    <row r="38" spans="1:15">
      <c r="A38" s="6"/>
      <c r="C38" s="23" t="s">
        <v>51</v>
      </c>
      <c r="D38" s="24">
        <f>+[1]CONCENTRA!$I38+[1]CONCENTRA!$I678</f>
        <v>2181256</v>
      </c>
      <c r="E38" s="24">
        <f>+[1]CONCENTRA!$I102+[1]CONCENTRA!$I742</f>
        <v>1031479</v>
      </c>
      <c r="F38" s="24">
        <f>+[1]CONCENTRA!$I166+[1]CONCENTRA!$I806</f>
        <v>20577</v>
      </c>
      <c r="G38" s="24">
        <f>+[1]CONCENTRA!$I230</f>
        <v>9002</v>
      </c>
      <c r="H38" s="24">
        <f>+[1]CONCENTRA!$I294+[1]CONCENTRA!$I870</f>
        <v>60577</v>
      </c>
      <c r="I38" s="24">
        <f>+[1]CONCENTRA!$I358+[1]CONCENTRA!$I422</f>
        <v>107939</v>
      </c>
      <c r="J38" s="25">
        <f>+[1]CONCENTRA!$I550+[1]CONCENTRA!$I486</f>
        <v>86543</v>
      </c>
      <c r="K38" s="24">
        <f>+[1]CONCENTRA!$I614</f>
        <v>2731</v>
      </c>
      <c r="L38" s="24">
        <f>+[1]CONCENTRA!$I999</f>
        <v>0</v>
      </c>
      <c r="M38" s="26">
        <f t="shared" si="0"/>
        <v>3500104</v>
      </c>
      <c r="O38" s="9"/>
    </row>
    <row r="39" spans="1:15">
      <c r="A39" s="6"/>
      <c r="C39" s="23" t="s">
        <v>52</v>
      </c>
      <c r="D39" s="24">
        <f>+[1]CONCENTRA!$I39+[1]CONCENTRA!$I679</f>
        <v>510606</v>
      </c>
      <c r="E39" s="24">
        <f>+[1]CONCENTRA!$I103+[1]CONCENTRA!$I743</f>
        <v>241457</v>
      </c>
      <c r="F39" s="24">
        <f>+[1]CONCENTRA!$I167+[1]CONCENTRA!$I807</f>
        <v>4817</v>
      </c>
      <c r="G39" s="24">
        <f>+[1]CONCENTRA!$I231</f>
        <v>2107</v>
      </c>
      <c r="H39" s="24">
        <f>+[1]CONCENTRA!$I295+[1]CONCENTRA!$I871</f>
        <v>14180</v>
      </c>
      <c r="I39" s="24">
        <f>+[1]CONCENTRA!$I359+[1]CONCENTRA!$I423</f>
        <v>14901</v>
      </c>
      <c r="J39" s="25">
        <f>+[1]CONCENTRA!$I551+[1]CONCENTRA!$I487</f>
        <v>11947</v>
      </c>
      <c r="K39" s="24">
        <f>+[1]CONCENTRA!$I615</f>
        <v>639</v>
      </c>
      <c r="L39" s="24">
        <f>+[1]CONCENTRA!$I1000</f>
        <v>0</v>
      </c>
      <c r="M39" s="26">
        <f t="shared" si="0"/>
        <v>800654</v>
      </c>
      <c r="O39" s="9"/>
    </row>
    <row r="40" spans="1:15">
      <c r="A40" s="6"/>
      <c r="C40" s="23" t="s">
        <v>53</v>
      </c>
      <c r="D40" s="24">
        <f>+[1]CONCENTRA!$I40+[1]CONCENTRA!$I680</f>
        <v>1540156</v>
      </c>
      <c r="E40" s="24">
        <f>+[1]CONCENTRA!$I104+[1]CONCENTRA!$I744</f>
        <v>728314</v>
      </c>
      <c r="F40" s="24">
        <f>+[1]CONCENTRA!$I168+[1]CONCENTRA!$I808</f>
        <v>14529</v>
      </c>
      <c r="G40" s="24">
        <f>+[1]CONCENTRA!$I232</f>
        <v>6356</v>
      </c>
      <c r="H40" s="24">
        <f>+[1]CONCENTRA!$I296+[1]CONCENTRA!$I872</f>
        <v>42772</v>
      </c>
      <c r="I40" s="24">
        <f>+[1]CONCENTRA!$I360+[1]CONCENTRA!$I424</f>
        <v>51078</v>
      </c>
      <c r="J40" s="25">
        <f>+[1]CONCENTRA!$I552+[1]CONCENTRA!$I488</f>
        <v>40953</v>
      </c>
      <c r="K40" s="24">
        <f>+[1]CONCENTRA!$I616</f>
        <v>1929</v>
      </c>
      <c r="L40" s="24">
        <f>+[1]CONCENTRA!$I1001</f>
        <v>0</v>
      </c>
      <c r="M40" s="26">
        <f t="shared" si="0"/>
        <v>2426087</v>
      </c>
      <c r="O40" s="9"/>
    </row>
    <row r="41" spans="1:15">
      <c r="A41" s="6"/>
      <c r="C41" s="23" t="s">
        <v>54</v>
      </c>
      <c r="D41" s="24">
        <f>+[1]CONCENTRA!$I41+[1]CONCENTRA!$I681</f>
        <v>1409594</v>
      </c>
      <c r="E41" s="24">
        <f>+[1]CONCENTRA!$I105+[1]CONCENTRA!$I745</f>
        <v>666573</v>
      </c>
      <c r="F41" s="24">
        <f>+[1]CONCENTRA!$I169+[1]CONCENTRA!$I809</f>
        <v>13298</v>
      </c>
      <c r="G41" s="24">
        <f>+[1]CONCENTRA!$I233</f>
        <v>5817</v>
      </c>
      <c r="H41" s="24">
        <f>+[1]CONCENTRA!$I297+[1]CONCENTRA!$I873</f>
        <v>39146</v>
      </c>
      <c r="I41" s="24">
        <f>+[1]CONCENTRA!$I361+[1]CONCENTRA!$I425</f>
        <v>59811</v>
      </c>
      <c r="J41" s="25">
        <f>+[1]CONCENTRA!$I553+[1]CONCENTRA!$I489</f>
        <v>47954</v>
      </c>
      <c r="K41" s="24">
        <f>+[1]CONCENTRA!$I617</f>
        <v>1765</v>
      </c>
      <c r="L41" s="24">
        <f>+[1]CONCENTRA!$I1002</f>
        <v>0</v>
      </c>
      <c r="M41" s="26">
        <f t="shared" si="0"/>
        <v>2243958</v>
      </c>
      <c r="O41" s="9"/>
    </row>
    <row r="42" spans="1:15">
      <c r="A42" s="6"/>
      <c r="C42" s="23" t="s">
        <v>55</v>
      </c>
      <c r="D42" s="24">
        <f>+[1]CONCENTRA!$I42+[1]CONCENTRA!$I682</f>
        <v>840358</v>
      </c>
      <c r="E42" s="24">
        <f>+[1]CONCENTRA!$I106+[1]CONCENTRA!$I746</f>
        <v>397391</v>
      </c>
      <c r="F42" s="24">
        <f>+[1]CONCENTRA!$I170+[1]CONCENTRA!$I810</f>
        <v>7928</v>
      </c>
      <c r="G42" s="24">
        <f>+[1]CONCENTRA!$I234</f>
        <v>3468</v>
      </c>
      <c r="H42" s="24">
        <f>+[1]CONCENTRA!$I298+[1]CONCENTRA!$I874</f>
        <v>23338</v>
      </c>
      <c r="I42" s="24">
        <f>+[1]CONCENTRA!$I362+[1]CONCENTRA!$I426</f>
        <v>24492</v>
      </c>
      <c r="J42" s="25">
        <f>+[1]CONCENTRA!$I554+[1]CONCENTRA!$I490</f>
        <v>19637</v>
      </c>
      <c r="K42" s="24">
        <f>+[1]CONCENTRA!$I618</f>
        <v>1052</v>
      </c>
      <c r="L42" s="24">
        <f>+[1]CONCENTRA!$I1003</f>
        <v>0</v>
      </c>
      <c r="M42" s="26">
        <f t="shared" si="0"/>
        <v>1317664</v>
      </c>
      <c r="O42" s="9"/>
    </row>
    <row r="43" spans="1:15">
      <c r="A43" s="6"/>
      <c r="C43" s="23" t="s">
        <v>56</v>
      </c>
      <c r="D43" s="24">
        <f>+[1]CONCENTRA!$I43+[1]CONCENTRA!$I683</f>
        <v>3479943</v>
      </c>
      <c r="E43" s="24">
        <f>+[1]CONCENTRA!$I107+[1]CONCENTRA!$I747</f>
        <v>1645607</v>
      </c>
      <c r="F43" s="24">
        <f>+[1]CONCENTRA!$I171+[1]CONCENTRA!$I811</f>
        <v>32829</v>
      </c>
      <c r="G43" s="24">
        <f>+[1]CONCENTRA!$I235</f>
        <v>14361</v>
      </c>
      <c r="H43" s="24">
        <f>+[1]CONCENTRA!$I299+[1]CONCENTRA!$I875</f>
        <v>96643</v>
      </c>
      <c r="I43" s="24">
        <f>+[1]CONCENTRA!$I363+[1]CONCENTRA!$I427</f>
        <v>138679</v>
      </c>
      <c r="J43" s="25">
        <f>+[1]CONCENTRA!$I555+[1]CONCENTRA!$I491</f>
        <v>111189</v>
      </c>
      <c r="K43" s="24">
        <f>+[1]CONCENTRA!$I619</f>
        <v>4358</v>
      </c>
      <c r="L43" s="24">
        <f>+[1]CONCENTRA!$I1004</f>
        <v>0</v>
      </c>
      <c r="M43" s="26">
        <f t="shared" si="0"/>
        <v>5523609</v>
      </c>
      <c r="O43" s="9"/>
    </row>
    <row r="44" spans="1:15">
      <c r="A44" s="6"/>
      <c r="C44" s="23" t="s">
        <v>57</v>
      </c>
      <c r="D44" s="24">
        <f>+[1]CONCENTRA!$I44+[1]CONCENTRA!$I684</f>
        <v>1484120</v>
      </c>
      <c r="E44" s="24">
        <f>+[1]CONCENTRA!$I108+[1]CONCENTRA!$I748</f>
        <v>701816</v>
      </c>
      <c r="F44" s="24">
        <f>+[1]CONCENTRA!$I172+[1]CONCENTRA!$I812</f>
        <v>14001</v>
      </c>
      <c r="G44" s="24">
        <f>+[1]CONCENTRA!$I236</f>
        <v>6125</v>
      </c>
      <c r="H44" s="24">
        <f>+[1]CONCENTRA!$I300+[1]CONCENTRA!$I876</f>
        <v>41216</v>
      </c>
      <c r="I44" s="24">
        <f>+[1]CONCENTRA!$I364+[1]CONCENTRA!$I428</f>
        <v>75572</v>
      </c>
      <c r="J44" s="25">
        <f>+[1]CONCENTRA!$I556+[1]CONCENTRA!$I492</f>
        <v>60591</v>
      </c>
      <c r="K44" s="24">
        <f>+[1]CONCENTRA!$I620</f>
        <v>1858</v>
      </c>
      <c r="L44" s="24">
        <f>+[1]CONCENTRA!$I1005</f>
        <v>0</v>
      </c>
      <c r="M44" s="26">
        <f t="shared" si="0"/>
        <v>2385299</v>
      </c>
      <c r="O44" s="9"/>
    </row>
    <row r="45" spans="1:15">
      <c r="A45" s="6"/>
      <c r="C45" s="23" t="s">
        <v>58</v>
      </c>
      <c r="D45" s="24">
        <f>+[1]CONCENTRA!$I45+[1]CONCENTRA!$I685</f>
        <v>3592005</v>
      </c>
      <c r="E45" s="24">
        <f>+[1]CONCENTRA!$I109+[1]CONCENTRA!$I749</f>
        <v>1698599</v>
      </c>
      <c r="F45" s="24">
        <f>+[1]CONCENTRA!$I173+[1]CONCENTRA!$I813</f>
        <v>33885</v>
      </c>
      <c r="G45" s="24">
        <f>+[1]CONCENTRA!$I237</f>
        <v>14824</v>
      </c>
      <c r="H45" s="24">
        <f>+[1]CONCENTRA!$I301+[1]CONCENTRA!$I877</f>
        <v>99755</v>
      </c>
      <c r="I45" s="24">
        <f>+[1]CONCENTRA!$I365+[1]CONCENTRA!$I429</f>
        <v>191579</v>
      </c>
      <c r="J45" s="25">
        <f>+[1]CONCENTRA!$I557+[1]CONCENTRA!$I493</f>
        <v>153603</v>
      </c>
      <c r="K45" s="24">
        <f>+[1]CONCENTRA!$I621</f>
        <v>4498</v>
      </c>
      <c r="L45" s="24">
        <f>+[1]CONCENTRA!$I1006</f>
        <v>0</v>
      </c>
      <c r="M45" s="26">
        <f t="shared" si="0"/>
        <v>5788748</v>
      </c>
      <c r="O45" s="9"/>
    </row>
    <row r="46" spans="1:15">
      <c r="A46" s="6"/>
      <c r="C46" s="23" t="s">
        <v>59</v>
      </c>
      <c r="D46" s="24">
        <f>+[1]CONCENTRA!$I46+[1]CONCENTRA!$I686</f>
        <v>1594462</v>
      </c>
      <c r="E46" s="24">
        <f>+[1]CONCENTRA!$I110+[1]CONCENTRA!$I750</f>
        <v>753994</v>
      </c>
      <c r="F46" s="24">
        <f>+[1]CONCENTRA!$I174+[1]CONCENTRA!$I814</f>
        <v>15042</v>
      </c>
      <c r="G46" s="24">
        <f>+[1]CONCENTRA!$I238</f>
        <v>6580</v>
      </c>
      <c r="H46" s="24">
        <f>+[1]CONCENTRA!$I302+[1]CONCENTRA!$I878</f>
        <v>44280</v>
      </c>
      <c r="I46" s="24">
        <f>+[1]CONCENTRA!$I366+[1]CONCENTRA!$I430</f>
        <v>79653</v>
      </c>
      <c r="J46" s="25">
        <f>+[1]CONCENTRA!$I558+[1]CONCENTRA!$I494</f>
        <v>63863</v>
      </c>
      <c r="K46" s="24">
        <f>+[1]CONCENTRA!$I622</f>
        <v>1997</v>
      </c>
      <c r="L46" s="24">
        <f>+[1]CONCENTRA!$I1007</f>
        <v>0</v>
      </c>
      <c r="M46" s="26">
        <f t="shared" si="0"/>
        <v>2559871</v>
      </c>
      <c r="O46" s="9"/>
    </row>
    <row r="47" spans="1:15">
      <c r="A47" s="6"/>
      <c r="C47" s="23" t="s">
        <v>60</v>
      </c>
      <c r="D47" s="24">
        <f>+[1]CONCENTRA!$I47+[1]CONCENTRA!$I687</f>
        <v>6270492</v>
      </c>
      <c r="E47" s="24">
        <f>+[1]CONCENTRA!$I111+[1]CONCENTRA!$I751</f>
        <v>2965210</v>
      </c>
      <c r="F47" s="24">
        <f>+[1]CONCENTRA!$I175+[1]CONCENTRA!$I815</f>
        <v>59154</v>
      </c>
      <c r="G47" s="24">
        <f>+[1]CONCENTRA!$I239</f>
        <v>25877</v>
      </c>
      <c r="H47" s="24">
        <f>+[1]CONCENTRA!$I303+[1]CONCENTRA!$I879</f>
        <v>174141</v>
      </c>
      <c r="I47" s="24">
        <f>+[1]CONCENTRA!$I367+[1]CONCENTRA!$I431</f>
        <v>325501</v>
      </c>
      <c r="J47" s="25">
        <f>+[1]CONCENTRA!$I559+[1]CONCENTRA!$I495</f>
        <v>260978</v>
      </c>
      <c r="K47" s="24">
        <f>+[1]CONCENTRA!$I623</f>
        <v>7852</v>
      </c>
      <c r="L47" s="24">
        <f>+[1]CONCENTRA!$I1008</f>
        <v>0</v>
      </c>
      <c r="M47" s="26">
        <f t="shared" si="0"/>
        <v>10089205</v>
      </c>
      <c r="O47" s="9"/>
    </row>
    <row r="48" spans="1:15">
      <c r="A48" s="6"/>
      <c r="C48" s="23" t="s">
        <v>61</v>
      </c>
      <c r="D48" s="24">
        <f>+[1]CONCENTRA!$I48+[1]CONCENTRA!$I688</f>
        <v>5450025</v>
      </c>
      <c r="E48" s="24">
        <f>+[1]CONCENTRA!$I112+[1]CONCENTRA!$I752</f>
        <v>2577225</v>
      </c>
      <c r="F48" s="24">
        <f>+[1]CONCENTRA!$I176+[1]CONCENTRA!$I816</f>
        <v>51413</v>
      </c>
      <c r="G48" s="24">
        <f>+[1]CONCENTRA!$I240</f>
        <v>22492</v>
      </c>
      <c r="H48" s="24">
        <f>+[1]CONCENTRA!$I304+[1]CONCENTRA!$I880</f>
        <v>151355</v>
      </c>
      <c r="I48" s="24">
        <f>+[1]CONCENTRA!$I368+[1]CONCENTRA!$I432</f>
        <v>283892</v>
      </c>
      <c r="J48" s="25">
        <f>+[1]CONCENTRA!$I560+[1]CONCENTRA!$I496</f>
        <v>227617</v>
      </c>
      <c r="K48" s="24">
        <f>+[1]CONCENTRA!$I624</f>
        <v>6825</v>
      </c>
      <c r="L48" s="24">
        <f>+[1]CONCENTRA!$I1009</f>
        <v>33162</v>
      </c>
      <c r="M48" s="26">
        <f t="shared" si="0"/>
        <v>8804006</v>
      </c>
      <c r="O48" s="9"/>
    </row>
    <row r="49" spans="1:15">
      <c r="A49" s="6"/>
      <c r="C49" s="23" t="s">
        <v>62</v>
      </c>
      <c r="D49" s="24">
        <f>+[1]CONCENTRA!$I49+[1]CONCENTRA!$I689</f>
        <v>2158824</v>
      </c>
      <c r="E49" s="24">
        <f>+[1]CONCENTRA!$I113+[1]CONCENTRA!$I753</f>
        <v>1020872</v>
      </c>
      <c r="F49" s="24">
        <f>+[1]CONCENTRA!$I177+[1]CONCENTRA!$I817</f>
        <v>20365</v>
      </c>
      <c r="G49" s="24">
        <f>+[1]CONCENTRA!$I241</f>
        <v>8909</v>
      </c>
      <c r="H49" s="24">
        <f>+[1]CONCENTRA!$I305+[1]CONCENTRA!$I881</f>
        <v>59954</v>
      </c>
      <c r="I49" s="24">
        <f>+[1]CONCENTRA!$I369+[1]CONCENTRA!$I433</f>
        <v>102570</v>
      </c>
      <c r="J49" s="25">
        <f>+[1]CONCENTRA!$I561+[1]CONCENTRA!$I497</f>
        <v>82238</v>
      </c>
      <c r="K49" s="24">
        <f>+[1]CONCENTRA!$I625</f>
        <v>2703</v>
      </c>
      <c r="L49" s="24">
        <f>+[1]CONCENTRA!$I1010</f>
        <v>0</v>
      </c>
      <c r="M49" s="26">
        <f t="shared" si="0"/>
        <v>3456435</v>
      </c>
      <c r="O49" s="9"/>
    </row>
    <row r="50" spans="1:15">
      <c r="A50" s="6"/>
      <c r="C50" s="23" t="s">
        <v>63</v>
      </c>
      <c r="D50" s="24">
        <f>+[1]CONCENTRA!$I50+[1]CONCENTRA!$I690</f>
        <v>534979</v>
      </c>
      <c r="E50" s="24">
        <f>+[1]CONCENTRA!$I114+[1]CONCENTRA!$I754</f>
        <v>252983</v>
      </c>
      <c r="F50" s="24">
        <f>+[1]CONCENTRA!$I178+[1]CONCENTRA!$I818</f>
        <v>5047</v>
      </c>
      <c r="G50" s="24">
        <f>+[1]CONCENTRA!$I242</f>
        <v>2208</v>
      </c>
      <c r="H50" s="24">
        <f>+[1]CONCENTRA!$I306+[1]CONCENTRA!$I882</f>
        <v>14857</v>
      </c>
      <c r="I50" s="24">
        <f>+[1]CONCENTRA!$I370+[1]CONCENTRA!$I434</f>
        <v>16060</v>
      </c>
      <c r="J50" s="25">
        <f>+[1]CONCENTRA!$I562+[1]CONCENTRA!$I498</f>
        <v>12876</v>
      </c>
      <c r="K50" s="24">
        <f>+[1]CONCENTRA!$I626</f>
        <v>670</v>
      </c>
      <c r="L50" s="24">
        <f>+[1]CONCENTRA!$I1011</f>
        <v>0</v>
      </c>
      <c r="M50" s="26">
        <f t="shared" si="0"/>
        <v>839680</v>
      </c>
      <c r="O50" s="9"/>
    </row>
    <row r="51" spans="1:15">
      <c r="A51" s="6"/>
      <c r="C51" s="23" t="s">
        <v>64</v>
      </c>
      <c r="D51" s="24">
        <f>+[1]CONCENTRA!$I51+[1]CONCENTRA!$I691</f>
        <v>5933177</v>
      </c>
      <c r="E51" s="24">
        <f>+[1]CONCENTRA!$I115+[1]CONCENTRA!$I755</f>
        <v>2805699</v>
      </c>
      <c r="F51" s="24">
        <f>+[1]CONCENTRA!$I179+[1]CONCENTRA!$I819</f>
        <v>55972</v>
      </c>
      <c r="G51" s="24">
        <f>+[1]CONCENTRA!$I243</f>
        <v>24485</v>
      </c>
      <c r="H51" s="24">
        <f>+[1]CONCENTRA!$I307+[1]CONCENTRA!$I883</f>
        <v>164773</v>
      </c>
      <c r="I51" s="24">
        <f>+[1]CONCENTRA!$I371+[1]CONCENTRA!$I435</f>
        <v>285834</v>
      </c>
      <c r="J51" s="25">
        <f>+[1]CONCENTRA!$I563+[1]CONCENTRA!$I499</f>
        <v>229174</v>
      </c>
      <c r="K51" s="24">
        <f>+[1]CONCENTRA!$I627</f>
        <v>7430</v>
      </c>
      <c r="L51" s="24">
        <f>+[1]CONCENTRA!$I1012</f>
        <v>0</v>
      </c>
      <c r="M51" s="26">
        <f t="shared" si="0"/>
        <v>9506544</v>
      </c>
      <c r="O51" s="9"/>
    </row>
    <row r="52" spans="1:15">
      <c r="A52" s="6"/>
      <c r="C52" s="23" t="s">
        <v>65</v>
      </c>
      <c r="D52" s="24">
        <f>+[1]CONCENTRA!$I52+[1]CONCENTRA!$I692</f>
        <v>355062</v>
      </c>
      <c r="E52" s="24">
        <f>+[1]CONCENTRA!$I116+[1]CONCENTRA!$I756</f>
        <v>167903</v>
      </c>
      <c r="F52" s="24">
        <f>+[1]CONCENTRA!$I180+[1]CONCENTRA!$I820</f>
        <v>3349</v>
      </c>
      <c r="G52" s="24">
        <f>+[1]CONCENTRA!$I244</f>
        <v>1465</v>
      </c>
      <c r="H52" s="24">
        <f>+[1]CONCENTRA!$I308+[1]CONCENTRA!$I884</f>
        <v>9861</v>
      </c>
      <c r="I52" s="24">
        <f>+[1]CONCENTRA!$I372+[1]CONCENTRA!$I436</f>
        <v>9242</v>
      </c>
      <c r="J52" s="25">
        <f>+[1]CONCENTRA!$I564+[1]CONCENTRA!$I500</f>
        <v>7410</v>
      </c>
      <c r="K52" s="24">
        <f>+[1]CONCENTRA!$I628</f>
        <v>445</v>
      </c>
      <c r="L52" s="24">
        <f>+[1]CONCENTRA!$I1013</f>
        <v>0</v>
      </c>
      <c r="M52" s="26">
        <f t="shared" si="0"/>
        <v>554737</v>
      </c>
      <c r="O52" s="9"/>
    </row>
    <row r="53" spans="1:15">
      <c r="A53" s="6"/>
      <c r="C53" s="23" t="s">
        <v>66</v>
      </c>
      <c r="D53" s="24">
        <f>+[1]CONCENTRA!$I53+[1]CONCENTRA!$I693</f>
        <v>1640010</v>
      </c>
      <c r="E53" s="24">
        <f>+[1]CONCENTRA!$I117+[1]CONCENTRA!$I757</f>
        <v>775533</v>
      </c>
      <c r="F53" s="24">
        <f>+[1]CONCENTRA!$I181+[1]CONCENTRA!$I821</f>
        <v>15471</v>
      </c>
      <c r="G53" s="24">
        <f>+[1]CONCENTRA!$I245</f>
        <v>6768</v>
      </c>
      <c r="H53" s="24">
        <f>+[1]CONCENTRA!$I309+[1]CONCENTRA!$I885</f>
        <v>45546</v>
      </c>
      <c r="I53" s="24">
        <f>+[1]CONCENTRA!$I373+[1]CONCENTRA!$I437</f>
        <v>73216</v>
      </c>
      <c r="J53" s="25">
        <f>+[1]CONCENTRA!$I565+[1]CONCENTRA!$I501</f>
        <v>58702</v>
      </c>
      <c r="K53" s="24">
        <f>+[1]CONCENTRA!$I629</f>
        <v>2054</v>
      </c>
      <c r="L53" s="24">
        <f>+[1]CONCENTRA!$I1014</f>
        <v>264761</v>
      </c>
      <c r="M53" s="26">
        <f t="shared" si="0"/>
        <v>2882061</v>
      </c>
      <c r="O53" s="9"/>
    </row>
    <row r="54" spans="1:15">
      <c r="A54" s="6"/>
      <c r="C54" s="23" t="s">
        <v>67</v>
      </c>
      <c r="D54" s="24">
        <f>+[1]CONCENTRA!$I54+[1]CONCENTRA!$I694</f>
        <v>1152154</v>
      </c>
      <c r="E54" s="24">
        <f>+[1]CONCENTRA!$I118+[1]CONCENTRA!$I758</f>
        <v>544834</v>
      </c>
      <c r="F54" s="24">
        <f>+[1]CONCENTRA!$I182+[1]CONCENTRA!$I822</f>
        <v>10869</v>
      </c>
      <c r="G54" s="24">
        <f>+[1]CONCENTRA!$I246</f>
        <v>4755</v>
      </c>
      <c r="H54" s="24">
        <f>+[1]CONCENTRA!$I310+[1]CONCENTRA!$I886</f>
        <v>31997</v>
      </c>
      <c r="I54" s="24">
        <f>+[1]CONCENTRA!$I374+[1]CONCENTRA!$I438</f>
        <v>44828</v>
      </c>
      <c r="J54" s="25">
        <f>+[1]CONCENTRA!$I566+[1]CONCENTRA!$I502</f>
        <v>35942</v>
      </c>
      <c r="K54" s="24">
        <f>+[1]CONCENTRA!$I630</f>
        <v>1443</v>
      </c>
      <c r="L54" s="24">
        <f>+[1]CONCENTRA!$I1015</f>
        <v>183139</v>
      </c>
      <c r="M54" s="26">
        <f t="shared" si="0"/>
        <v>2009961</v>
      </c>
      <c r="O54" s="9"/>
    </row>
    <row r="55" spans="1:15">
      <c r="A55" s="6"/>
      <c r="C55" s="23" t="s">
        <v>68</v>
      </c>
      <c r="D55" s="24">
        <f>+[1]CONCENTRA!$I55+[1]CONCENTRA!$I695</f>
        <v>1124197</v>
      </c>
      <c r="E55" s="24">
        <f>+[1]CONCENTRA!$I119+[1]CONCENTRA!$I759</f>
        <v>531613</v>
      </c>
      <c r="F55" s="24">
        <f>+[1]CONCENTRA!$I183+[1]CONCENTRA!$I823</f>
        <v>10605</v>
      </c>
      <c r="G55" s="24">
        <f>+[1]CONCENTRA!$I247</f>
        <v>4639</v>
      </c>
      <c r="H55" s="24">
        <f>+[1]CONCENTRA!$I311+[1]CONCENTRA!$I887</f>
        <v>31221</v>
      </c>
      <c r="I55" s="24">
        <f>+[1]CONCENTRA!$I375+[1]CONCENTRA!$I439</f>
        <v>38615</v>
      </c>
      <c r="J55" s="25">
        <f>+[1]CONCENTRA!$I567+[1]CONCENTRA!$I503</f>
        <v>30960</v>
      </c>
      <c r="K55" s="24">
        <f>+[1]CONCENTRA!$I631</f>
        <v>1408</v>
      </c>
      <c r="L55" s="24">
        <f>+[1]CONCENTRA!$I1016</f>
        <v>0</v>
      </c>
      <c r="M55" s="26">
        <f t="shared" si="0"/>
        <v>1773258</v>
      </c>
      <c r="O55" s="9"/>
    </row>
    <row r="56" spans="1:15">
      <c r="A56" s="6"/>
      <c r="C56" s="23" t="s">
        <v>69</v>
      </c>
      <c r="D56" s="24">
        <f>+[1]CONCENTRA!$I56+[1]CONCENTRA!$I696</f>
        <v>883007</v>
      </c>
      <c r="E56" s="24">
        <f>+[1]CONCENTRA!$I120+[1]CONCENTRA!$I760</f>
        <v>417559</v>
      </c>
      <c r="F56" s="24">
        <f>+[1]CONCENTRA!$I184+[1]CONCENTRA!$I824</f>
        <v>8330</v>
      </c>
      <c r="G56" s="24">
        <f>+[1]CONCENTRA!$I248</f>
        <v>3644</v>
      </c>
      <c r="H56" s="24">
        <f>+[1]CONCENTRA!$I312+[1]CONCENTRA!$I888</f>
        <v>24523</v>
      </c>
      <c r="I56" s="24">
        <f>+[1]CONCENTRA!$I376+[1]CONCENTRA!$I440</f>
        <v>29755</v>
      </c>
      <c r="J56" s="25">
        <f>+[1]CONCENTRA!$I568+[1]CONCENTRA!$I504</f>
        <v>23857</v>
      </c>
      <c r="K56" s="24">
        <f>+[1]CONCENTRA!$I632</f>
        <v>1106</v>
      </c>
      <c r="L56" s="24">
        <f>+[1]CONCENTRA!$I1017</f>
        <v>19807</v>
      </c>
      <c r="M56" s="26">
        <f t="shared" si="0"/>
        <v>1411588</v>
      </c>
      <c r="O56" s="9"/>
    </row>
    <row r="57" spans="1:15">
      <c r="A57" s="6"/>
      <c r="C57" s="23" t="s">
        <v>70</v>
      </c>
      <c r="D57" s="24">
        <f>+[1]CONCENTRA!$I57+[1]CONCENTRA!$I697</f>
        <v>2869890</v>
      </c>
      <c r="E57" s="24">
        <f>+[1]CONCENTRA!$I121+[1]CONCENTRA!$I761</f>
        <v>1357122</v>
      </c>
      <c r="F57" s="24">
        <f>+[1]CONCENTRA!$I185+[1]CONCENTRA!$I825</f>
        <v>27074</v>
      </c>
      <c r="G57" s="24">
        <f>+[1]CONCENTRA!$I249</f>
        <v>11844</v>
      </c>
      <c r="H57" s="24">
        <f>+[1]CONCENTRA!$I313+[1]CONCENTRA!$I889</f>
        <v>79701</v>
      </c>
      <c r="I57" s="24">
        <f>+[1]CONCENTRA!$I377+[1]CONCENTRA!$I441</f>
        <v>126649</v>
      </c>
      <c r="J57" s="25">
        <f>+[1]CONCENTRA!$I569+[1]CONCENTRA!$I505</f>
        <v>101544</v>
      </c>
      <c r="K57" s="24">
        <f>+[1]CONCENTRA!$I633</f>
        <v>3594</v>
      </c>
      <c r="L57" s="24">
        <f>+[1]CONCENTRA!$I1018</f>
        <v>0</v>
      </c>
      <c r="M57" s="26">
        <f t="shared" si="0"/>
        <v>4577418</v>
      </c>
      <c r="O57" s="9"/>
    </row>
    <row r="58" spans="1:15">
      <c r="A58" s="6"/>
      <c r="C58" s="23" t="s">
        <v>71</v>
      </c>
      <c r="D58" s="24">
        <f>+[1]CONCENTRA!$I58+[1]CONCENTRA!$I698</f>
        <v>1490043</v>
      </c>
      <c r="E58" s="24">
        <f>+[1]CONCENTRA!$I122+[1]CONCENTRA!$I762</f>
        <v>704617</v>
      </c>
      <c r="F58" s="24">
        <f>+[1]CONCENTRA!$I186+[1]CONCENTRA!$I826</f>
        <v>14057</v>
      </c>
      <c r="G58" s="24">
        <f>+[1]CONCENTRA!$I250</f>
        <v>6149</v>
      </c>
      <c r="H58" s="24">
        <f>+[1]CONCENTRA!$I314+[1]CONCENTRA!$I890</f>
        <v>41380</v>
      </c>
      <c r="I58" s="24">
        <f>+[1]CONCENTRA!$I378+[1]CONCENTRA!$I442</f>
        <v>83980</v>
      </c>
      <c r="J58" s="25">
        <f>+[1]CONCENTRA!$I570+[1]CONCENTRA!$I506</f>
        <v>67333</v>
      </c>
      <c r="K58" s="24">
        <f>+[1]CONCENTRA!$I634</f>
        <v>1866</v>
      </c>
      <c r="L58" s="24">
        <f>+[1]CONCENTRA!$I1019</f>
        <v>0</v>
      </c>
      <c r="M58" s="26">
        <f t="shared" si="0"/>
        <v>2409425</v>
      </c>
      <c r="O58" s="9"/>
    </row>
    <row r="59" spans="1:15">
      <c r="A59" s="6"/>
      <c r="C59" s="23" t="s">
        <v>72</v>
      </c>
      <c r="D59" s="24">
        <f>+[1]CONCENTRA!$I59+[1]CONCENTRA!$I699</f>
        <v>552407</v>
      </c>
      <c r="E59" s="24">
        <f>+[1]CONCENTRA!$I123+[1]CONCENTRA!$I763</f>
        <v>261224</v>
      </c>
      <c r="F59" s="24">
        <f>+[1]CONCENTRA!$I187+[1]CONCENTRA!$I827</f>
        <v>5211</v>
      </c>
      <c r="G59" s="24">
        <f>+[1]CONCENTRA!$I251</f>
        <v>2280</v>
      </c>
      <c r="H59" s="24">
        <f>+[1]CONCENTRA!$I315+[1]CONCENTRA!$I891</f>
        <v>15341</v>
      </c>
      <c r="I59" s="24">
        <f>+[1]CONCENTRA!$I379+[1]CONCENTRA!$I443</f>
        <v>17046</v>
      </c>
      <c r="J59" s="25">
        <f>+[1]CONCENTRA!$I571+[1]CONCENTRA!$I507</f>
        <v>13666</v>
      </c>
      <c r="K59" s="24">
        <f>+[1]CONCENTRA!$I635</f>
        <v>692</v>
      </c>
      <c r="L59" s="24">
        <f>+[1]CONCENTRA!$I1020</f>
        <v>0</v>
      </c>
      <c r="M59" s="26">
        <f t="shared" si="0"/>
        <v>867867</v>
      </c>
      <c r="O59" s="9"/>
    </row>
    <row r="60" spans="1:15">
      <c r="A60" s="6"/>
      <c r="C60" s="23" t="s">
        <v>73</v>
      </c>
      <c r="D60" s="24">
        <f>+[1]CONCENTRA!$I60+[1]CONCENTRA!$I700</f>
        <v>4937521</v>
      </c>
      <c r="E60" s="24">
        <f>+[1]CONCENTRA!$I124+[1]CONCENTRA!$I764</f>
        <v>2334871</v>
      </c>
      <c r="F60" s="24">
        <f>+[1]CONCENTRA!$I188+[1]CONCENTRA!$I828</f>
        <v>46579</v>
      </c>
      <c r="G60" s="24">
        <f>+[1]CONCENTRA!$I252</f>
        <v>20376</v>
      </c>
      <c r="H60" s="24">
        <f>+[1]CONCENTRA!$I316+[1]CONCENTRA!$I892</f>
        <v>137122</v>
      </c>
      <c r="I60" s="24">
        <f>+[1]CONCENTRA!$I380+[1]CONCENTRA!$I444</f>
        <v>174660</v>
      </c>
      <c r="J60" s="25">
        <f>+[1]CONCENTRA!$I572+[1]CONCENTRA!$I508</f>
        <v>140038</v>
      </c>
      <c r="K60" s="24">
        <f>+[1]CONCENTRA!$I636</f>
        <v>6183</v>
      </c>
      <c r="L60" s="24">
        <f>+[1]CONCENTRA!$I1021</f>
        <v>385644</v>
      </c>
      <c r="M60" s="26">
        <f t="shared" si="0"/>
        <v>8182994</v>
      </c>
      <c r="O60" s="9"/>
    </row>
    <row r="61" spans="1:15">
      <c r="A61" s="6"/>
      <c r="C61" s="23" t="s">
        <v>74</v>
      </c>
      <c r="D61" s="24">
        <f>+[1]CONCENTRA!$I61+[1]CONCENTRA!$I701</f>
        <v>986202</v>
      </c>
      <c r="E61" s="24">
        <f>+[1]CONCENTRA!$I125+[1]CONCENTRA!$I765</f>
        <v>466358</v>
      </c>
      <c r="F61" s="24">
        <f>+[1]CONCENTRA!$I189+[1]CONCENTRA!$I829</f>
        <v>9303</v>
      </c>
      <c r="G61" s="24">
        <f>+[1]CONCENTRA!$I253</f>
        <v>4070</v>
      </c>
      <c r="H61" s="24">
        <f>+[1]CONCENTRA!$I317+[1]CONCENTRA!$I893</f>
        <v>27388</v>
      </c>
      <c r="I61" s="24">
        <f>+[1]CONCENTRA!$I381+[1]CONCENTRA!$I445</f>
        <v>45611</v>
      </c>
      <c r="J61" s="25">
        <f>+[1]CONCENTRA!$I573+[1]CONCENTRA!$I509</f>
        <v>36570</v>
      </c>
      <c r="K61" s="24">
        <f>+[1]CONCENTRA!$I637</f>
        <v>1235</v>
      </c>
      <c r="L61" s="24">
        <f>+[1]CONCENTRA!$I1022</f>
        <v>0</v>
      </c>
      <c r="M61" s="26">
        <f t="shared" si="0"/>
        <v>1576737</v>
      </c>
      <c r="O61" s="9"/>
    </row>
    <row r="62" spans="1:15">
      <c r="A62" s="6"/>
      <c r="C62" s="23" t="s">
        <v>75</v>
      </c>
      <c r="D62" s="24">
        <f>+[1]CONCENTRA!$I62+[1]CONCENTRA!$I702</f>
        <v>4243773</v>
      </c>
      <c r="E62" s="24">
        <f>+[1]CONCENTRA!$I126+[1]CONCENTRA!$I766</f>
        <v>2006808</v>
      </c>
      <c r="F62" s="24">
        <f>+[1]CONCENTRA!$I190+[1]CONCENTRA!$I830</f>
        <v>40034</v>
      </c>
      <c r="G62" s="24">
        <f>+[1]CONCENTRA!$I254</f>
        <v>17513</v>
      </c>
      <c r="H62" s="24">
        <f>+[1]CONCENTRA!$I318+[1]CONCENTRA!$I894</f>
        <v>117855</v>
      </c>
      <c r="I62" s="24">
        <f>+[1]CONCENTRA!$I382+[1]CONCENTRA!$I446</f>
        <v>173727</v>
      </c>
      <c r="J62" s="25">
        <f>+[1]CONCENTRA!$I574+[1]CONCENTRA!$I510</f>
        <v>139290</v>
      </c>
      <c r="K62" s="24">
        <f>+[1]CONCENTRA!$I638</f>
        <v>5314</v>
      </c>
      <c r="L62" s="24">
        <f>+[1]CONCENTRA!$I1023</f>
        <v>591587</v>
      </c>
      <c r="M62" s="26">
        <f t="shared" si="0"/>
        <v>7335901</v>
      </c>
      <c r="O62" s="9"/>
    </row>
    <row r="63" spans="1:15">
      <c r="A63" s="6"/>
      <c r="C63" s="23" t="s">
        <v>76</v>
      </c>
      <c r="D63" s="24">
        <f>+[1]CONCENTRA!$I63+[1]CONCENTRA!$I703</f>
        <v>1732693</v>
      </c>
      <c r="E63" s="24">
        <f>+[1]CONCENTRA!$I127+[1]CONCENTRA!$I767</f>
        <v>819361</v>
      </c>
      <c r="F63" s="24">
        <f>+[1]CONCENTRA!$I191+[1]CONCENTRA!$I831</f>
        <v>16346</v>
      </c>
      <c r="G63" s="24">
        <f>+[1]CONCENTRA!$I255</f>
        <v>7151</v>
      </c>
      <c r="H63" s="24">
        <f>+[1]CONCENTRA!$I319+[1]CONCENTRA!$I895</f>
        <v>48119</v>
      </c>
      <c r="I63" s="24">
        <f>+[1]CONCENTRA!$I383+[1]CONCENTRA!$I447</f>
        <v>85147</v>
      </c>
      <c r="J63" s="25">
        <f>+[1]CONCENTRA!$I575+[1]CONCENTRA!$I511</f>
        <v>68269</v>
      </c>
      <c r="K63" s="24">
        <f>+[1]CONCENTRA!$I639</f>
        <v>2170</v>
      </c>
      <c r="L63" s="24">
        <f>+[1]CONCENTRA!$I1024</f>
        <v>0</v>
      </c>
      <c r="M63" s="26">
        <f t="shared" si="0"/>
        <v>2779256</v>
      </c>
      <c r="O63" s="9"/>
    </row>
    <row r="64" spans="1:15">
      <c r="A64" s="6"/>
      <c r="C64" s="23" t="s">
        <v>77</v>
      </c>
      <c r="D64" s="24">
        <f>+[1]CONCENTRA!$I64+[1]CONCENTRA!$I704</f>
        <v>1227021</v>
      </c>
      <c r="E64" s="24">
        <f>+[1]CONCENTRA!$I128+[1]CONCENTRA!$I768</f>
        <v>580238</v>
      </c>
      <c r="F64" s="24">
        <f>+[1]CONCENTRA!$I192+[1]CONCENTRA!$I832</f>
        <v>11575</v>
      </c>
      <c r="G64" s="24">
        <f>+[1]CONCENTRA!$I256</f>
        <v>5064</v>
      </c>
      <c r="H64" s="24">
        <f>+[1]CONCENTRA!$I320+[1]CONCENTRA!$I896</f>
        <v>34076</v>
      </c>
      <c r="I64" s="24">
        <f>+[1]CONCENTRA!$I384+[1]CONCENTRA!$I448</f>
        <v>59724</v>
      </c>
      <c r="J64" s="25">
        <f>+[1]CONCENTRA!$I576+[1]CONCENTRA!$I512</f>
        <v>47886</v>
      </c>
      <c r="K64" s="24">
        <f>+[1]CONCENTRA!$I640</f>
        <v>1536</v>
      </c>
      <c r="L64" s="24">
        <f>+[1]CONCENTRA!$I1025</f>
        <v>0</v>
      </c>
      <c r="M64" s="26">
        <f t="shared" si="0"/>
        <v>1967120</v>
      </c>
      <c r="O64" s="9"/>
    </row>
    <row r="65" spans="1:15">
      <c r="A65" s="6"/>
      <c r="C65" s="23" t="s">
        <v>78</v>
      </c>
      <c r="D65" s="24">
        <f>+[1]CONCENTRA!$I65+[1]CONCENTRA!$I705</f>
        <v>1697680</v>
      </c>
      <c r="E65" s="24">
        <f>+[1]CONCENTRA!$I129+[1]CONCENTRA!$I769</f>
        <v>802804</v>
      </c>
      <c r="F65" s="24">
        <f>+[1]CONCENTRA!$I193+[1]CONCENTRA!$I833</f>
        <v>16016</v>
      </c>
      <c r="G65" s="24">
        <f>+[1]CONCENTRA!$I257</f>
        <v>7006</v>
      </c>
      <c r="H65" s="24">
        <f>+[1]CONCENTRA!$I321+[1]CONCENTRA!$I897</f>
        <v>47147</v>
      </c>
      <c r="I65" s="24">
        <f>+[1]CONCENTRA!$I385+[1]CONCENTRA!$I449</f>
        <v>86004</v>
      </c>
      <c r="J65" s="25">
        <f>+[1]CONCENTRA!$I577+[1]CONCENTRA!$I513</f>
        <v>68955</v>
      </c>
      <c r="K65" s="24">
        <f>+[1]CONCENTRA!$I641</f>
        <v>2126</v>
      </c>
      <c r="L65" s="24">
        <f>+[1]CONCENTRA!$I1026</f>
        <v>0</v>
      </c>
      <c r="M65" s="26">
        <f t="shared" si="0"/>
        <v>2727738</v>
      </c>
      <c r="O65" s="9"/>
    </row>
    <row r="66" spans="1:15">
      <c r="A66" s="6"/>
      <c r="C66" s="23" t="s">
        <v>79</v>
      </c>
      <c r="D66" s="24">
        <f>+[1]CONCENTRA!$I66+[1]CONCENTRA!$I706</f>
        <v>3220401</v>
      </c>
      <c r="E66" s="24">
        <f>+[1]CONCENTRA!$I130+[1]CONCENTRA!$I770</f>
        <v>1522873</v>
      </c>
      <c r="F66" s="24">
        <f>+[1]CONCENTRA!$I194+[1]CONCENTRA!$I834</f>
        <v>30381</v>
      </c>
      <c r="G66" s="24">
        <f>+[1]CONCENTRA!$I258</f>
        <v>13290</v>
      </c>
      <c r="H66" s="24">
        <f>+[1]CONCENTRA!$I322+[1]CONCENTRA!$I898</f>
        <v>89435</v>
      </c>
      <c r="I66" s="24">
        <f>+[1]CONCENTRA!$I386+[1]CONCENTRA!$I450</f>
        <v>143230</v>
      </c>
      <c r="J66" s="25">
        <f>+[1]CONCENTRA!$I578+[1]CONCENTRA!$I514</f>
        <v>114838</v>
      </c>
      <c r="K66" s="24">
        <f>+[1]CONCENTRA!$I642</f>
        <v>4033</v>
      </c>
      <c r="L66" s="24">
        <f>+[1]CONCENTRA!$I1027</f>
        <v>0</v>
      </c>
      <c r="M66" s="26">
        <f t="shared" si="0"/>
        <v>5138481</v>
      </c>
      <c r="O66" s="9"/>
    </row>
    <row r="67" spans="1:15" ht="13.5" thickBot="1">
      <c r="A67" s="6"/>
      <c r="C67" s="23" t="s">
        <v>80</v>
      </c>
      <c r="D67" s="24">
        <f>+[1]CONCENTRA!$I67+[1]CONCENTRA!$I707</f>
        <v>13745593</v>
      </c>
      <c r="E67" s="24">
        <f>+[1]CONCENTRA!$I131+[1]CONCENTRA!$I771</f>
        <v>6500060</v>
      </c>
      <c r="F67" s="24">
        <f>+[1]CONCENTRA!$I195+[1]CONCENTRA!$I835</f>
        <v>129672</v>
      </c>
      <c r="G67" s="24">
        <f>+[1]CONCENTRA!$I259</f>
        <v>56728</v>
      </c>
      <c r="H67" s="24">
        <f>+[1]CONCENTRA!$I323+[1]CONCENTRA!$I899</f>
        <v>381739</v>
      </c>
      <c r="I67" s="24">
        <f>+[1]CONCENTRA!$I387+[1]CONCENTRA!$I451</f>
        <v>667119</v>
      </c>
      <c r="J67" s="25">
        <f>+[1]CONCENTRA!$I579+[1]CONCENTRA!$I515</f>
        <v>534882</v>
      </c>
      <c r="K67" s="24">
        <f>+[1]CONCENTRA!$I643</f>
        <v>17205</v>
      </c>
      <c r="L67" s="24">
        <f>+[1]CONCENTRA!$I1028</f>
        <v>1375442</v>
      </c>
      <c r="M67" s="26">
        <f t="shared" si="0"/>
        <v>23408440</v>
      </c>
      <c r="O67" s="9"/>
    </row>
    <row r="68" spans="1:15" ht="15.75" customHeight="1">
      <c r="A68" s="6"/>
      <c r="C68" s="27" t="s">
        <v>81</v>
      </c>
      <c r="D68" s="28">
        <f>SUM(D10:D67)</f>
        <v>160172677</v>
      </c>
      <c r="E68" s="28">
        <f t="shared" ref="E68:L68" si="1">SUM(E10:E67)</f>
        <v>75742957</v>
      </c>
      <c r="F68" s="28">
        <f t="shared" si="1"/>
        <v>1511013</v>
      </c>
      <c r="G68" s="28">
        <f>SUM(G10:G67)</f>
        <v>661011</v>
      </c>
      <c r="H68" s="28">
        <f>SUM(H10:H67)</f>
        <v>4448229</v>
      </c>
      <c r="I68" s="28">
        <f t="shared" si="1"/>
        <v>7369365</v>
      </c>
      <c r="J68" s="28">
        <f>SUM(J10:J67)</f>
        <v>5908561</v>
      </c>
      <c r="K68" s="28">
        <f t="shared" si="1"/>
        <v>200568</v>
      </c>
      <c r="L68" s="28">
        <f t="shared" si="1"/>
        <v>22040052</v>
      </c>
      <c r="M68" s="28">
        <f>SUM(M10:M67)</f>
        <v>278054433</v>
      </c>
      <c r="O68" s="9"/>
    </row>
    <row r="69" spans="1:15" ht="12" customHeight="1" thickBot="1">
      <c r="A69" s="6"/>
      <c r="C69" s="29"/>
      <c r="D69" s="30"/>
      <c r="E69" s="30"/>
      <c r="F69" s="30"/>
      <c r="G69" s="30"/>
      <c r="H69" s="30"/>
      <c r="I69" s="31"/>
      <c r="J69" s="30"/>
      <c r="K69" s="30"/>
      <c r="L69" s="30"/>
      <c r="M69" s="30"/>
      <c r="N69" s="5" t="s">
        <v>13</v>
      </c>
      <c r="O69" s="9"/>
    </row>
    <row r="70" spans="1:15" ht="0.75" customHeight="1" thickBot="1">
      <c r="A70" s="6"/>
      <c r="C70" s="32"/>
      <c r="D70" s="31"/>
      <c r="E70" s="32"/>
      <c r="F70" s="31"/>
      <c r="G70" s="31"/>
      <c r="H70" s="31"/>
      <c r="I70" s="31"/>
      <c r="J70" s="31"/>
      <c r="K70" s="31"/>
      <c r="L70" s="31"/>
      <c r="M70" s="31"/>
      <c r="O70" s="9"/>
    </row>
    <row r="71" spans="1:15" ht="6" customHeight="1">
      <c r="A71" s="6"/>
      <c r="C71"/>
      <c r="D71" s="33"/>
      <c r="E71" s="33"/>
      <c r="F71" s="33"/>
      <c r="G71" s="33"/>
      <c r="H71" s="33"/>
      <c r="I71" s="33"/>
      <c r="J71" s="33"/>
      <c r="K71" s="33"/>
      <c r="L71" s="33"/>
      <c r="M71" s="33"/>
      <c r="N71"/>
      <c r="O71" s="9"/>
    </row>
    <row r="72" spans="1:15" ht="7.5" customHeight="1" thickBot="1">
      <c r="A72" s="34"/>
      <c r="B72" s="35"/>
      <c r="C72" s="35"/>
      <c r="D72" s="35"/>
      <c r="E72" s="35"/>
      <c r="F72" s="35"/>
      <c r="G72" s="35"/>
      <c r="H72" s="35"/>
      <c r="I72" s="35"/>
      <c r="J72" s="35"/>
      <c r="K72" s="35"/>
      <c r="L72" s="35"/>
      <c r="M72" s="35"/>
      <c r="N72" s="35"/>
      <c r="O72" s="36"/>
    </row>
    <row r="73" spans="1:15" ht="13.5" thickTop="1">
      <c r="A73"/>
      <c r="B73"/>
      <c r="D73" s="37"/>
      <c r="E73" s="38"/>
      <c r="F73" s="37"/>
      <c r="G73" s="37"/>
      <c r="H73" s="37"/>
      <c r="I73" s="37"/>
      <c r="J73" s="37"/>
      <c r="K73" s="37"/>
      <c r="L73" s="37"/>
      <c r="M73" s="37"/>
    </row>
    <row r="74" spans="1:15">
      <c r="A74"/>
      <c r="B74"/>
      <c r="D74" s="39"/>
      <c r="E74" s="39"/>
      <c r="F74" s="39"/>
      <c r="G74" s="39"/>
      <c r="H74" s="39"/>
      <c r="I74" s="39"/>
      <c r="J74" s="39"/>
      <c r="K74" s="39"/>
      <c r="L74" s="39"/>
      <c r="M74" s="39"/>
    </row>
    <row r="75" spans="1:15">
      <c r="A75"/>
      <c r="B75"/>
    </row>
    <row r="76" spans="1:15">
      <c r="A76"/>
      <c r="B76"/>
    </row>
    <row r="77" spans="1:15">
      <c r="A77"/>
      <c r="B77"/>
    </row>
    <row r="78" spans="1:15">
      <c r="A78"/>
      <c r="B78"/>
    </row>
    <row r="79" spans="1:15">
      <c r="A79"/>
      <c r="B79"/>
    </row>
    <row r="80" spans="1:15">
      <c r="A80"/>
      <c r="B80"/>
    </row>
    <row r="81" spans="1:2">
      <c r="A81"/>
      <c r="B81"/>
    </row>
    <row r="82" spans="1:2">
      <c r="A82"/>
      <c r="B82"/>
    </row>
    <row r="83" spans="1:2">
      <c r="A83"/>
      <c r="B83"/>
    </row>
    <row r="84" spans="1:2">
      <c r="A84"/>
      <c r="B84"/>
    </row>
  </sheetData>
  <mergeCells count="5">
    <mergeCell ref="C2:M2"/>
    <mergeCell ref="C3:M3"/>
    <mergeCell ref="C4:M4"/>
    <mergeCell ref="C5:M5"/>
    <mergeCell ref="C6:M6"/>
  </mergeCells>
  <printOptions horizontalCentered="1" verticalCentered="1"/>
  <pageMargins left="0.17" right="0" top="0" bottom="0.28999999999999998" header="0" footer="0"/>
  <pageSetup scale="60" orientation="landscape" r:id="rId1"/>
  <headerFooter alignWithMargins="0">
    <oddFooter>FEDERACION.xls&amp;RPágina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fesquivel</dc:creator>
  <cp:lastModifiedBy>fesquivel</cp:lastModifiedBy>
  <dcterms:created xsi:type="dcterms:W3CDTF">2018-07-06T14:16:49Z</dcterms:created>
  <dcterms:modified xsi:type="dcterms:W3CDTF">2018-07-06T14:18:05Z</dcterms:modified>
</cp:coreProperties>
</file>