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8915" windowHeight="11070"/>
  </bookViews>
  <sheets>
    <sheet name="MAY" sheetId="1" r:id="rId1"/>
  </sheets>
  <externalReferences>
    <externalReference r:id="rId2"/>
    <externalReference r:id="rId3"/>
    <externalReference r:id="rId4"/>
  </externalReferences>
  <definedNames>
    <definedName name="_xlnm.Database">#REF!</definedName>
    <definedName name="MODELOCEDULA">#REF!</definedName>
  </definedNames>
  <calcPr calcId="144525"/>
</workbook>
</file>

<file path=xl/calcChain.xml><?xml version="1.0" encoding="utf-8"?>
<calcChain xmlns="http://schemas.openxmlformats.org/spreadsheetml/2006/main">
  <c r="L67" i="1" l="1"/>
  <c r="K67" i="1"/>
  <c r="J67" i="1"/>
  <c r="I67" i="1"/>
  <c r="H67" i="1"/>
  <c r="G67" i="1"/>
  <c r="F67" i="1"/>
  <c r="E67" i="1"/>
  <c r="M67" i="1" s="1"/>
  <c r="D67" i="1"/>
  <c r="L66" i="1"/>
  <c r="K66" i="1"/>
  <c r="J66" i="1"/>
  <c r="I66" i="1"/>
  <c r="H66" i="1"/>
  <c r="G66" i="1"/>
  <c r="F66" i="1"/>
  <c r="E66" i="1"/>
  <c r="D66" i="1"/>
  <c r="M66" i="1" s="1"/>
  <c r="L65" i="1"/>
  <c r="K65" i="1"/>
  <c r="J65" i="1"/>
  <c r="I65" i="1"/>
  <c r="H65" i="1"/>
  <c r="G65" i="1"/>
  <c r="F65" i="1"/>
  <c r="E65" i="1"/>
  <c r="M65" i="1" s="1"/>
  <c r="D65" i="1"/>
  <c r="L64" i="1"/>
  <c r="K64" i="1"/>
  <c r="J64" i="1"/>
  <c r="I64" i="1"/>
  <c r="H64" i="1"/>
  <c r="G64" i="1"/>
  <c r="F64" i="1"/>
  <c r="E64" i="1"/>
  <c r="D64" i="1"/>
  <c r="M64" i="1" s="1"/>
  <c r="L63" i="1"/>
  <c r="K63" i="1"/>
  <c r="J63" i="1"/>
  <c r="I63" i="1"/>
  <c r="H63" i="1"/>
  <c r="G63" i="1"/>
  <c r="F63" i="1"/>
  <c r="E63" i="1"/>
  <c r="M63" i="1" s="1"/>
  <c r="D63" i="1"/>
  <c r="L62" i="1"/>
  <c r="K62" i="1"/>
  <c r="J62" i="1"/>
  <c r="I62" i="1"/>
  <c r="H62" i="1"/>
  <c r="G62" i="1"/>
  <c r="F62" i="1"/>
  <c r="E62" i="1"/>
  <c r="D62" i="1"/>
  <c r="M62" i="1" s="1"/>
  <c r="L61" i="1"/>
  <c r="K61" i="1"/>
  <c r="J61" i="1"/>
  <c r="I61" i="1"/>
  <c r="H61" i="1"/>
  <c r="G61" i="1"/>
  <c r="F61" i="1"/>
  <c r="E61" i="1"/>
  <c r="M61" i="1" s="1"/>
  <c r="D61" i="1"/>
  <c r="L60" i="1"/>
  <c r="K60" i="1"/>
  <c r="J60" i="1"/>
  <c r="I60" i="1"/>
  <c r="H60" i="1"/>
  <c r="G60" i="1"/>
  <c r="F60" i="1"/>
  <c r="E60" i="1"/>
  <c r="D60" i="1"/>
  <c r="M60" i="1" s="1"/>
  <c r="L59" i="1"/>
  <c r="K59" i="1"/>
  <c r="J59" i="1"/>
  <c r="I59" i="1"/>
  <c r="H59" i="1"/>
  <c r="G59" i="1"/>
  <c r="F59" i="1"/>
  <c r="E59" i="1"/>
  <c r="M59" i="1" s="1"/>
  <c r="D59" i="1"/>
  <c r="L58" i="1"/>
  <c r="K58" i="1"/>
  <c r="J58" i="1"/>
  <c r="I58" i="1"/>
  <c r="H58" i="1"/>
  <c r="G58" i="1"/>
  <c r="F58" i="1"/>
  <c r="E58" i="1"/>
  <c r="D58" i="1"/>
  <c r="M58" i="1" s="1"/>
  <c r="L57" i="1"/>
  <c r="K57" i="1"/>
  <c r="J57" i="1"/>
  <c r="I57" i="1"/>
  <c r="H57" i="1"/>
  <c r="G57" i="1"/>
  <c r="F57" i="1"/>
  <c r="E57" i="1"/>
  <c r="M57" i="1" s="1"/>
  <c r="D57" i="1"/>
  <c r="L56" i="1"/>
  <c r="K56" i="1"/>
  <c r="J56" i="1"/>
  <c r="I56" i="1"/>
  <c r="H56" i="1"/>
  <c r="G56" i="1"/>
  <c r="F56" i="1"/>
  <c r="E56" i="1"/>
  <c r="D56" i="1"/>
  <c r="M56" i="1" s="1"/>
  <c r="L55" i="1"/>
  <c r="K55" i="1"/>
  <c r="J55" i="1"/>
  <c r="I55" i="1"/>
  <c r="H55" i="1"/>
  <c r="G55" i="1"/>
  <c r="F55" i="1"/>
  <c r="E55" i="1"/>
  <c r="M55" i="1" s="1"/>
  <c r="D55" i="1"/>
  <c r="L54" i="1"/>
  <c r="K54" i="1"/>
  <c r="J54" i="1"/>
  <c r="I54" i="1"/>
  <c r="H54" i="1"/>
  <c r="G54" i="1"/>
  <c r="F54" i="1"/>
  <c r="E54" i="1"/>
  <c r="D54" i="1"/>
  <c r="M54" i="1" s="1"/>
  <c r="L53" i="1"/>
  <c r="K53" i="1"/>
  <c r="J53" i="1"/>
  <c r="I53" i="1"/>
  <c r="H53" i="1"/>
  <c r="G53" i="1"/>
  <c r="F53" i="1"/>
  <c r="E53" i="1"/>
  <c r="M53" i="1" s="1"/>
  <c r="D53" i="1"/>
  <c r="L52" i="1"/>
  <c r="K52" i="1"/>
  <c r="J52" i="1"/>
  <c r="I52" i="1"/>
  <c r="H52" i="1"/>
  <c r="G52" i="1"/>
  <c r="F52" i="1"/>
  <c r="E52" i="1"/>
  <c r="D52" i="1"/>
  <c r="M52" i="1" s="1"/>
  <c r="L51" i="1"/>
  <c r="K51" i="1"/>
  <c r="J51" i="1"/>
  <c r="I51" i="1"/>
  <c r="H51" i="1"/>
  <c r="G51" i="1"/>
  <c r="F51" i="1"/>
  <c r="E51" i="1"/>
  <c r="M51" i="1" s="1"/>
  <c r="D51" i="1"/>
  <c r="L50" i="1"/>
  <c r="K50" i="1"/>
  <c r="J50" i="1"/>
  <c r="I50" i="1"/>
  <c r="H50" i="1"/>
  <c r="G50" i="1"/>
  <c r="F50" i="1"/>
  <c r="E50" i="1"/>
  <c r="D50" i="1"/>
  <c r="M50" i="1" s="1"/>
  <c r="L49" i="1"/>
  <c r="K49" i="1"/>
  <c r="J49" i="1"/>
  <c r="I49" i="1"/>
  <c r="H49" i="1"/>
  <c r="G49" i="1"/>
  <c r="F49" i="1"/>
  <c r="E49" i="1"/>
  <c r="M49" i="1" s="1"/>
  <c r="D49" i="1"/>
  <c r="L48" i="1"/>
  <c r="K48" i="1"/>
  <c r="J48" i="1"/>
  <c r="I48" i="1"/>
  <c r="H48" i="1"/>
  <c r="G48" i="1"/>
  <c r="F48" i="1"/>
  <c r="E48" i="1"/>
  <c r="D48" i="1"/>
  <c r="M48" i="1" s="1"/>
  <c r="L47" i="1"/>
  <c r="K47" i="1"/>
  <c r="J47" i="1"/>
  <c r="I47" i="1"/>
  <c r="H47" i="1"/>
  <c r="G47" i="1"/>
  <c r="F47" i="1"/>
  <c r="E47" i="1"/>
  <c r="M47" i="1" s="1"/>
  <c r="D47" i="1"/>
  <c r="L46" i="1"/>
  <c r="K46" i="1"/>
  <c r="J46" i="1"/>
  <c r="I46" i="1"/>
  <c r="H46" i="1"/>
  <c r="G46" i="1"/>
  <c r="F46" i="1"/>
  <c r="E46" i="1"/>
  <c r="D46" i="1"/>
  <c r="M46" i="1" s="1"/>
  <c r="L45" i="1"/>
  <c r="K45" i="1"/>
  <c r="J45" i="1"/>
  <c r="I45" i="1"/>
  <c r="H45" i="1"/>
  <c r="G45" i="1"/>
  <c r="F45" i="1"/>
  <c r="E45" i="1"/>
  <c r="M45" i="1" s="1"/>
  <c r="D45" i="1"/>
  <c r="L44" i="1"/>
  <c r="K44" i="1"/>
  <c r="J44" i="1"/>
  <c r="I44" i="1"/>
  <c r="H44" i="1"/>
  <c r="G44" i="1"/>
  <c r="F44" i="1"/>
  <c r="E44" i="1"/>
  <c r="D44" i="1"/>
  <c r="M44" i="1" s="1"/>
  <c r="L43" i="1"/>
  <c r="K43" i="1"/>
  <c r="J43" i="1"/>
  <c r="I43" i="1"/>
  <c r="H43" i="1"/>
  <c r="G43" i="1"/>
  <c r="F43" i="1"/>
  <c r="E43" i="1"/>
  <c r="M43" i="1" s="1"/>
  <c r="D43" i="1"/>
  <c r="L42" i="1"/>
  <c r="K42" i="1"/>
  <c r="J42" i="1"/>
  <c r="I42" i="1"/>
  <c r="H42" i="1"/>
  <c r="G42" i="1"/>
  <c r="F42" i="1"/>
  <c r="E42" i="1"/>
  <c r="D42" i="1"/>
  <c r="M42" i="1" s="1"/>
  <c r="L41" i="1"/>
  <c r="K41" i="1"/>
  <c r="J41" i="1"/>
  <c r="I41" i="1"/>
  <c r="H41" i="1"/>
  <c r="G41" i="1"/>
  <c r="F41" i="1"/>
  <c r="E41" i="1"/>
  <c r="M41" i="1" s="1"/>
  <c r="D41" i="1"/>
  <c r="L40" i="1"/>
  <c r="K40" i="1"/>
  <c r="J40" i="1"/>
  <c r="I40" i="1"/>
  <c r="H40" i="1"/>
  <c r="G40" i="1"/>
  <c r="F40" i="1"/>
  <c r="E40" i="1"/>
  <c r="D40" i="1"/>
  <c r="M40" i="1" s="1"/>
  <c r="L39" i="1"/>
  <c r="K39" i="1"/>
  <c r="J39" i="1"/>
  <c r="I39" i="1"/>
  <c r="H39" i="1"/>
  <c r="G39" i="1"/>
  <c r="F39" i="1"/>
  <c r="E39" i="1"/>
  <c r="M39" i="1" s="1"/>
  <c r="D39" i="1"/>
  <c r="L38" i="1"/>
  <c r="K38" i="1"/>
  <c r="J38" i="1"/>
  <c r="I38" i="1"/>
  <c r="H38" i="1"/>
  <c r="G38" i="1"/>
  <c r="F38" i="1"/>
  <c r="E38" i="1"/>
  <c r="D38" i="1"/>
  <c r="M38" i="1" s="1"/>
  <c r="L37" i="1"/>
  <c r="K37" i="1"/>
  <c r="J37" i="1"/>
  <c r="I37" i="1"/>
  <c r="H37" i="1"/>
  <c r="G37" i="1"/>
  <c r="F37" i="1"/>
  <c r="E37" i="1"/>
  <c r="M37" i="1" s="1"/>
  <c r="D37" i="1"/>
  <c r="L36" i="1"/>
  <c r="K36" i="1"/>
  <c r="J36" i="1"/>
  <c r="I36" i="1"/>
  <c r="H36" i="1"/>
  <c r="G36" i="1"/>
  <c r="F36" i="1"/>
  <c r="E36" i="1"/>
  <c r="D36" i="1"/>
  <c r="M36" i="1" s="1"/>
  <c r="L35" i="1"/>
  <c r="K35" i="1"/>
  <c r="J35" i="1"/>
  <c r="I35" i="1"/>
  <c r="H35" i="1"/>
  <c r="G35" i="1"/>
  <c r="F35" i="1"/>
  <c r="E35" i="1"/>
  <c r="M35" i="1" s="1"/>
  <c r="D35" i="1"/>
  <c r="L34" i="1"/>
  <c r="K34" i="1"/>
  <c r="J34" i="1"/>
  <c r="I34" i="1"/>
  <c r="H34" i="1"/>
  <c r="G34" i="1"/>
  <c r="F34" i="1"/>
  <c r="E34" i="1"/>
  <c r="D34" i="1"/>
  <c r="M34" i="1" s="1"/>
  <c r="L33" i="1"/>
  <c r="K33" i="1"/>
  <c r="J33" i="1"/>
  <c r="I33" i="1"/>
  <c r="H33" i="1"/>
  <c r="G33" i="1"/>
  <c r="F33" i="1"/>
  <c r="E33" i="1"/>
  <c r="M33" i="1" s="1"/>
  <c r="D33" i="1"/>
  <c r="L32" i="1"/>
  <c r="K32" i="1"/>
  <c r="J32" i="1"/>
  <c r="I32" i="1"/>
  <c r="H32" i="1"/>
  <c r="G32" i="1"/>
  <c r="F32" i="1"/>
  <c r="E32" i="1"/>
  <c r="D32" i="1"/>
  <c r="M32" i="1" s="1"/>
  <c r="L31" i="1"/>
  <c r="K31" i="1"/>
  <c r="J31" i="1"/>
  <c r="I31" i="1"/>
  <c r="H31" i="1"/>
  <c r="G31" i="1"/>
  <c r="F31" i="1"/>
  <c r="E31" i="1"/>
  <c r="M31" i="1" s="1"/>
  <c r="D31" i="1"/>
  <c r="L30" i="1"/>
  <c r="K30" i="1"/>
  <c r="J30" i="1"/>
  <c r="I30" i="1"/>
  <c r="H30" i="1"/>
  <c r="G30" i="1"/>
  <c r="F30" i="1"/>
  <c r="E30" i="1"/>
  <c r="D30" i="1"/>
  <c r="M30" i="1" s="1"/>
  <c r="L29" i="1"/>
  <c r="K29" i="1"/>
  <c r="J29" i="1"/>
  <c r="I29" i="1"/>
  <c r="H29" i="1"/>
  <c r="G29" i="1"/>
  <c r="F29" i="1"/>
  <c r="E29" i="1"/>
  <c r="M29" i="1" s="1"/>
  <c r="D29" i="1"/>
  <c r="L28" i="1"/>
  <c r="K28" i="1"/>
  <c r="J28" i="1"/>
  <c r="I28" i="1"/>
  <c r="H28" i="1"/>
  <c r="G28" i="1"/>
  <c r="F28" i="1"/>
  <c r="E28" i="1"/>
  <c r="D28" i="1"/>
  <c r="M28" i="1" s="1"/>
  <c r="L27" i="1"/>
  <c r="K27" i="1"/>
  <c r="J27" i="1"/>
  <c r="I27" i="1"/>
  <c r="H27" i="1"/>
  <c r="G27" i="1"/>
  <c r="F27" i="1"/>
  <c r="E27" i="1"/>
  <c r="M27" i="1" s="1"/>
  <c r="D27" i="1"/>
  <c r="L26" i="1"/>
  <c r="K26" i="1"/>
  <c r="J26" i="1"/>
  <c r="I26" i="1"/>
  <c r="H26" i="1"/>
  <c r="G26" i="1"/>
  <c r="F26" i="1"/>
  <c r="E26" i="1"/>
  <c r="D26" i="1"/>
  <c r="M26" i="1" s="1"/>
  <c r="L25" i="1"/>
  <c r="K25" i="1"/>
  <c r="J25" i="1"/>
  <c r="I25" i="1"/>
  <c r="H25" i="1"/>
  <c r="G25" i="1"/>
  <c r="F25" i="1"/>
  <c r="E25" i="1"/>
  <c r="M25" i="1" s="1"/>
  <c r="D25" i="1"/>
  <c r="L24" i="1"/>
  <c r="K24" i="1"/>
  <c r="J24" i="1"/>
  <c r="I24" i="1"/>
  <c r="H24" i="1"/>
  <c r="G24" i="1"/>
  <c r="F24" i="1"/>
  <c r="E24" i="1"/>
  <c r="D24" i="1"/>
  <c r="M24" i="1" s="1"/>
  <c r="L23" i="1"/>
  <c r="K23" i="1"/>
  <c r="J23" i="1"/>
  <c r="I23" i="1"/>
  <c r="H23" i="1"/>
  <c r="G23" i="1"/>
  <c r="F23" i="1"/>
  <c r="E23" i="1"/>
  <c r="M23" i="1" s="1"/>
  <c r="D23" i="1"/>
  <c r="L22" i="1"/>
  <c r="K22" i="1"/>
  <c r="J22" i="1"/>
  <c r="I22" i="1"/>
  <c r="H22" i="1"/>
  <c r="G22" i="1"/>
  <c r="F22" i="1"/>
  <c r="E22" i="1"/>
  <c r="D22" i="1"/>
  <c r="M22" i="1" s="1"/>
  <c r="L21" i="1"/>
  <c r="K21" i="1"/>
  <c r="J21" i="1"/>
  <c r="I21" i="1"/>
  <c r="H21" i="1"/>
  <c r="G21" i="1"/>
  <c r="F21" i="1"/>
  <c r="E21" i="1"/>
  <c r="M21" i="1" s="1"/>
  <c r="D21" i="1"/>
  <c r="L20" i="1"/>
  <c r="K20" i="1"/>
  <c r="J20" i="1"/>
  <c r="I20" i="1"/>
  <c r="H20" i="1"/>
  <c r="G20" i="1"/>
  <c r="F20" i="1"/>
  <c r="E20" i="1"/>
  <c r="D20" i="1"/>
  <c r="M20" i="1" s="1"/>
  <c r="L19" i="1"/>
  <c r="K19" i="1"/>
  <c r="J19" i="1"/>
  <c r="I19" i="1"/>
  <c r="H19" i="1"/>
  <c r="G19" i="1"/>
  <c r="F19" i="1"/>
  <c r="E19" i="1"/>
  <c r="M19" i="1" s="1"/>
  <c r="D19" i="1"/>
  <c r="L18" i="1"/>
  <c r="K18" i="1"/>
  <c r="J18" i="1"/>
  <c r="I18" i="1"/>
  <c r="H18" i="1"/>
  <c r="G18" i="1"/>
  <c r="F18" i="1"/>
  <c r="E18" i="1"/>
  <c r="D18" i="1"/>
  <c r="M18" i="1" s="1"/>
  <c r="L17" i="1"/>
  <c r="K17" i="1"/>
  <c r="J17" i="1"/>
  <c r="I17" i="1"/>
  <c r="H17" i="1"/>
  <c r="G17" i="1"/>
  <c r="F17" i="1"/>
  <c r="E17" i="1"/>
  <c r="M17" i="1" s="1"/>
  <c r="D17" i="1"/>
  <c r="L16" i="1"/>
  <c r="K16" i="1"/>
  <c r="J16" i="1"/>
  <c r="I16" i="1"/>
  <c r="H16" i="1"/>
  <c r="G16" i="1"/>
  <c r="F16" i="1"/>
  <c r="E16" i="1"/>
  <c r="D16" i="1"/>
  <c r="M16" i="1" s="1"/>
  <c r="L15" i="1"/>
  <c r="K15" i="1"/>
  <c r="J15" i="1"/>
  <c r="I15" i="1"/>
  <c r="H15" i="1"/>
  <c r="G15" i="1"/>
  <c r="F15" i="1"/>
  <c r="E15" i="1"/>
  <c r="M15" i="1" s="1"/>
  <c r="D15" i="1"/>
  <c r="L14" i="1"/>
  <c r="K14" i="1"/>
  <c r="J14" i="1"/>
  <c r="I14" i="1"/>
  <c r="H14" i="1"/>
  <c r="G14" i="1"/>
  <c r="F14" i="1"/>
  <c r="E14" i="1"/>
  <c r="D14" i="1"/>
  <c r="M14" i="1" s="1"/>
  <c r="L13" i="1"/>
  <c r="K13" i="1"/>
  <c r="J13" i="1"/>
  <c r="I13" i="1"/>
  <c r="H13" i="1"/>
  <c r="G13" i="1"/>
  <c r="F13" i="1"/>
  <c r="E13" i="1"/>
  <c r="M13" i="1" s="1"/>
  <c r="D13" i="1"/>
  <c r="L12" i="1"/>
  <c r="K12" i="1"/>
  <c r="J12" i="1"/>
  <c r="I12" i="1"/>
  <c r="H12" i="1"/>
  <c r="G12" i="1"/>
  <c r="F12" i="1"/>
  <c r="E12" i="1"/>
  <c r="D12" i="1"/>
  <c r="M12" i="1" s="1"/>
  <c r="L11" i="1"/>
  <c r="K11" i="1"/>
  <c r="J11" i="1"/>
  <c r="I11" i="1"/>
  <c r="H11" i="1"/>
  <c r="G11" i="1"/>
  <c r="F11" i="1"/>
  <c r="E11" i="1"/>
  <c r="M11" i="1" s="1"/>
  <c r="D11" i="1"/>
  <c r="L10" i="1"/>
  <c r="L68" i="1" s="1"/>
  <c r="K10" i="1"/>
  <c r="K68" i="1" s="1"/>
  <c r="J10" i="1"/>
  <c r="J68" i="1" s="1"/>
  <c r="I10" i="1"/>
  <c r="I68" i="1" s="1"/>
  <c r="H10" i="1"/>
  <c r="H68" i="1" s="1"/>
  <c r="G10" i="1"/>
  <c r="G68" i="1" s="1"/>
  <c r="F10" i="1"/>
  <c r="F68" i="1" s="1"/>
  <c r="E10" i="1"/>
  <c r="E68" i="1" s="1"/>
  <c r="D10" i="1"/>
  <c r="D68" i="1" s="1"/>
  <c r="M10" i="1" l="1"/>
  <c r="M68" i="1" s="1"/>
</calcChain>
</file>

<file path=xl/sharedStrings.xml><?xml version="1.0" encoding="utf-8"?>
<sst xmlns="http://schemas.openxmlformats.org/spreadsheetml/2006/main" count="86" uniqueCount="82">
  <si>
    <t>GOBIERNO DEL ESTADO DE ZACATECAS</t>
  </si>
  <si>
    <t>SECRETARÍA DE FINANZAS</t>
  </si>
  <si>
    <t>SUBSECRETARÍA DE EGRESOS</t>
  </si>
  <si>
    <t>DIRECCIÓN DE CONTABILIDAD</t>
  </si>
  <si>
    <t>IMPORTE TRANSFERIDO A LOS MUNICIPIOS EN  MAYO DEL AÑO 2018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</si>
  <si>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</si>
  <si>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</si>
  <si>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</si>
  <si>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</si>
  <si>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</si>
  <si>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</si>
  <si>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</si>
  <si>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TOTAL</t>
  </si>
  <si>
    <t>MUNICIPIOS</t>
  </si>
  <si>
    <t>GENERAL</t>
  </si>
  <si>
    <t>MUNICIPAL</t>
  </si>
  <si>
    <t xml:space="preserve"> </t>
  </si>
  <si>
    <t>FISCALIZACIÓN</t>
  </si>
  <si>
    <t>COMP. 10 ENT.</t>
  </si>
  <si>
    <t>S/VENTA DIESEL</t>
  </si>
  <si>
    <t>ISAN</t>
  </si>
  <si>
    <t>ISR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</si>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</sst>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[$€-2]* #,##0.00_);_([$€-2]* \(#,##0.00\);_([$€-2]* &quot;-&quot;??_)"/>
  </numFmts>
  <fonts count="9">
    <font>
      <sz val="10"/>
      <name val="Arial"/>
    </font>
    <font>
      <sz val="10"/>
      <name val="Arial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</cellStyleXfs>
  <cellXfs count="38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2" fillId="2" borderId="4" xfId="0" applyFont="1" applyFill="1" applyBorder="1"/>
    <xf numFmtId="0" fontId="2" fillId="3" borderId="0" xfId="0" applyFont="1" applyFill="1" applyBorder="1"/>
    <xf numFmtId="0" fontId="4" fillId="0" borderId="0" xfId="0" applyFont="1" applyAlignment="1">
      <alignment horizontal="center"/>
    </xf>
    <xf numFmtId="0" fontId="2" fillId="2" borderId="5" xfId="0" applyFont="1" applyFill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7" fillId="5" borderId="7" xfId="0" applyFont="1" applyFill="1" applyBorder="1" applyAlignment="1" applyProtection="1">
      <alignment horizontal="center"/>
    </xf>
    <xf numFmtId="0" fontId="7" fillId="5" borderId="6" xfId="0" applyFont="1" applyFill="1" applyBorder="1" applyAlignment="1" applyProtection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7" fillId="5" borderId="10" xfId="0" applyFont="1" applyFill="1" applyBorder="1" applyAlignment="1" applyProtection="1">
      <alignment horizontal="center"/>
    </xf>
    <xf numFmtId="0" fontId="7" fillId="5" borderId="9" xfId="0" applyFont="1" applyFill="1" applyBorder="1" applyAlignment="1" applyProtection="1">
      <alignment horizontal="center"/>
    </xf>
    <xf numFmtId="0" fontId="3" fillId="0" borderId="12" xfId="0" applyFont="1" applyBorder="1" applyProtection="1">
      <protection locked="0"/>
    </xf>
    <xf numFmtId="4" fontId="3" fillId="0" borderId="13" xfId="1" applyNumberFormat="1" applyFont="1" applyBorder="1" applyProtection="1">
      <protection locked="0"/>
    </xf>
    <xf numFmtId="4" fontId="3" fillId="0" borderId="0" xfId="0" applyNumberFormat="1" applyFont="1"/>
    <xf numFmtId="164" fontId="3" fillId="0" borderId="13" xfId="0" applyNumberFormat="1" applyFont="1" applyBorder="1"/>
    <xf numFmtId="0" fontId="3" fillId="0" borderId="7" xfId="0" applyFont="1" applyBorder="1" applyAlignment="1">
      <alignment horizontal="center"/>
    </xf>
    <xf numFmtId="4" fontId="3" fillId="0" borderId="7" xfId="0" applyNumberFormat="1" applyFont="1" applyBorder="1"/>
    <xf numFmtId="0" fontId="3" fillId="0" borderId="10" xfId="0" applyFont="1" applyBorder="1" applyAlignment="1">
      <alignment horizontal="center"/>
    </xf>
    <xf numFmtId="164" fontId="3" fillId="0" borderId="10" xfId="0" applyNumberFormat="1" applyFont="1" applyBorder="1"/>
    <xf numFmtId="0" fontId="3" fillId="0" borderId="10" xfId="0" applyFont="1" applyBorder="1"/>
    <xf numFmtId="0" fontId="2" fillId="0" borderId="10" xfId="0" applyFont="1" applyBorder="1"/>
    <xf numFmtId="164" fontId="0" fillId="0" borderId="0" xfId="0" applyNumberFormat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3" fillId="0" borderId="0" xfId="0" applyFont="1"/>
  </cellXfs>
  <cellStyles count="4">
    <cellStyle name="Euro" xfId="2"/>
    <cellStyle name="Millares" xfId="1" builtinId="3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edina/Documents/contabilidad/MARTIN%202018/PARTICIPACIONES%202018/ACUMPAR2018%20AJU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ngr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in\informatica\informatica\cuenta2000\municipios%20F.U.,%20III%20Y%20IV,%20DEU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"/>
      <sheetName val="PRESUEGRESOS ley"/>
      <sheetName val="PRESUFONDO"/>
      <sheetName val="ACUMMES PRES"/>
      <sheetName val="PRESUEGRESOS parcial"/>
      <sheetName val="AMPLIAPRES"/>
      <sheetName val="ACUMMES"/>
      <sheetName val="ACUMMUN"/>
      <sheetName val="COMPARA EJER-PRES"/>
      <sheetName val="SALDO PRES"/>
      <sheetName val="SALDO PRESU 13"/>
      <sheetName val="BANCOS (2018)"/>
      <sheetName val="AUTORIAJUSTES MAR "/>
      <sheetName val="AUTORIAJUSTES EST"/>
      <sheetName val="AUTORIAJUSTES EST (2)"/>
      <sheetName val="AUTORIAJUSTES DEF 16"/>
      <sheetName val="AUTORIAJUSTES jun"/>
      <sheetName val="AUTORIAJUSTES JUL"/>
      <sheetName val="AUTORIAJUSTES AGOSTO"/>
      <sheetName val="AUTORIAJUSTES SEPTIEMBRE"/>
      <sheetName val="AUTORIAJUSTES oct"/>
      <sheetName val="AUTORIAJUSTES NOV"/>
      <sheetName val="AUTORIAJUSTES NOV (2)"/>
      <sheetName val="validación"/>
      <sheetName val="ampliaciones FM"/>
      <sheetName val="ampliaciones FM (2)"/>
      <sheetName val="ampliaciones GAS"/>
      <sheetName val="ampliaciones GAS (2)"/>
      <sheetName val="ampliaciones FG (2)"/>
      <sheetName val="ampliaciones FG (3)"/>
      <sheetName val="ampliaciones FG (4)"/>
      <sheetName val="ampliaciones FG"/>
      <sheetName val="PAGOSFM"/>
      <sheetName val="PAGOSFM SIIF"/>
      <sheetName val="BANCOFM RECIBO"/>
      <sheetName val="AUTORIFM"/>
      <sheetName val="BANCOFM"/>
      <sheetName val="integra GASOLINAS"/>
      <sheetName val="integra pago IEPS"/>
      <sheetName val="PAGOSIEPS SIIF "/>
      <sheetName val="BANCO IEPS RECIBO"/>
      <sheetName val="AUTORIZA IEPS"/>
      <sheetName val="BANCOFG IEPS"/>
      <sheetName val="integra pago FG "/>
      <sheetName val="PAGOSFG SIIF "/>
      <sheetName val="BANCOFG RECIBO "/>
      <sheetName val="AUTORIZAFG"/>
      <sheetName val="BANCOFG"/>
      <sheetName val="RECIBE"/>
      <sheetName val="RECIBE ENE"/>
      <sheetName val="RECIBE FEB"/>
      <sheetName val="RECIBE MAR"/>
      <sheetName val="RECIBE ABR"/>
      <sheetName val="RECIBE MAY"/>
      <sheetName val="RECIBE JUN"/>
      <sheetName val="RECIBE JUL"/>
      <sheetName val="RECIBE AGO"/>
      <sheetName val="RECIBE comp"/>
      <sheetName val="RECIBE SEP"/>
      <sheetName val="RECIBE OCT"/>
      <sheetName val="RECIBE  NOV"/>
      <sheetName val="RECIBE  DIC"/>
      <sheetName val="PAGOSFM (2)"/>
      <sheetName val="PAGOSFM SIIF (2)"/>
      <sheetName val="BANCOFM RECIBO (2)"/>
      <sheetName val="AUTORIFM (2)"/>
      <sheetName val="BANCOFM (2)"/>
      <sheetName val="Hoja1"/>
    </sheetNames>
    <sheetDataSet>
      <sheetData sheetId="0">
        <row r="10">
          <cell r="H10">
            <v>810312</v>
          </cell>
        </row>
        <row r="11">
          <cell r="H11">
            <v>681243</v>
          </cell>
        </row>
        <row r="12">
          <cell r="H12">
            <v>535815</v>
          </cell>
        </row>
        <row r="13">
          <cell r="H13">
            <v>626433</v>
          </cell>
        </row>
        <row r="14">
          <cell r="H14">
            <v>3809057</v>
          </cell>
        </row>
        <row r="15">
          <cell r="H15">
            <v>876887</v>
          </cell>
        </row>
        <row r="16">
          <cell r="H16">
            <v>1723389</v>
          </cell>
        </row>
        <row r="17">
          <cell r="H17">
            <v>1123036</v>
          </cell>
        </row>
        <row r="18">
          <cell r="H18">
            <v>1700303</v>
          </cell>
        </row>
        <row r="19">
          <cell r="H19">
            <v>421849</v>
          </cell>
        </row>
        <row r="20">
          <cell r="H20">
            <v>501663</v>
          </cell>
        </row>
        <row r="21">
          <cell r="H21">
            <v>17783727</v>
          </cell>
        </row>
        <row r="22">
          <cell r="H22">
            <v>1061421</v>
          </cell>
        </row>
        <row r="23">
          <cell r="H23">
            <v>701724</v>
          </cell>
        </row>
        <row r="24">
          <cell r="H24">
            <v>2938180</v>
          </cell>
        </row>
        <row r="25">
          <cell r="H25">
            <v>1888992</v>
          </cell>
        </row>
        <row r="26">
          <cell r="H26">
            <v>15373128</v>
          </cell>
        </row>
        <row r="27">
          <cell r="H27">
            <v>732904</v>
          </cell>
        </row>
        <row r="28">
          <cell r="H28">
            <v>2798405</v>
          </cell>
        </row>
        <row r="29">
          <cell r="H29">
            <v>6225431</v>
          </cell>
        </row>
        <row r="30">
          <cell r="H30">
            <v>839381</v>
          </cell>
        </row>
        <row r="31">
          <cell r="H31">
            <v>1890522</v>
          </cell>
        </row>
        <row r="32">
          <cell r="H32">
            <v>1691640</v>
          </cell>
        </row>
        <row r="33">
          <cell r="H33">
            <v>3530609</v>
          </cell>
        </row>
        <row r="34">
          <cell r="H34">
            <v>1169532</v>
          </cell>
        </row>
        <row r="35">
          <cell r="H35">
            <v>5089171</v>
          </cell>
        </row>
        <row r="36">
          <cell r="H36">
            <v>793608</v>
          </cell>
        </row>
        <row r="37">
          <cell r="H37">
            <v>555994</v>
          </cell>
        </row>
        <row r="38">
          <cell r="H38">
            <v>2088447</v>
          </cell>
        </row>
        <row r="39">
          <cell r="H39">
            <v>488881</v>
          </cell>
        </row>
        <row r="40">
          <cell r="H40">
            <v>1474625</v>
          </cell>
        </row>
        <row r="41">
          <cell r="H41">
            <v>1349618</v>
          </cell>
        </row>
        <row r="42">
          <cell r="H42">
            <v>804602</v>
          </cell>
        </row>
        <row r="43">
          <cell r="H43">
            <v>3331877</v>
          </cell>
        </row>
        <row r="44">
          <cell r="H44">
            <v>1420974</v>
          </cell>
        </row>
        <row r="45">
          <cell r="H45">
            <v>3439171</v>
          </cell>
        </row>
        <row r="46">
          <cell r="H46">
            <v>1526620</v>
          </cell>
        </row>
        <row r="47">
          <cell r="H47">
            <v>6003693</v>
          </cell>
        </row>
        <row r="48">
          <cell r="H48">
            <v>5218136</v>
          </cell>
        </row>
        <row r="49">
          <cell r="H49">
            <v>2066970</v>
          </cell>
        </row>
        <row r="50">
          <cell r="H50">
            <v>512216</v>
          </cell>
        </row>
        <row r="51">
          <cell r="H51">
            <v>5680730</v>
          </cell>
        </row>
        <row r="52">
          <cell r="H52">
            <v>339955</v>
          </cell>
        </row>
        <row r="53">
          <cell r="H53">
            <v>1570230</v>
          </cell>
        </row>
        <row r="54">
          <cell r="H54">
            <v>1103132</v>
          </cell>
        </row>
        <row r="55">
          <cell r="H55">
            <v>1076364</v>
          </cell>
        </row>
        <row r="56">
          <cell r="H56">
            <v>845437</v>
          </cell>
        </row>
        <row r="57">
          <cell r="H57">
            <v>2747781</v>
          </cell>
        </row>
        <row r="58">
          <cell r="H58">
            <v>1426645</v>
          </cell>
        </row>
        <row r="59">
          <cell r="H59">
            <v>528903</v>
          </cell>
        </row>
        <row r="60">
          <cell r="H60">
            <v>4727438</v>
          </cell>
        </row>
        <row r="61">
          <cell r="H61">
            <v>944240</v>
          </cell>
        </row>
        <row r="62">
          <cell r="H62">
            <v>4063207</v>
          </cell>
        </row>
        <row r="63">
          <cell r="H63">
            <v>1658970</v>
          </cell>
        </row>
        <row r="64">
          <cell r="H64">
            <v>1174814</v>
          </cell>
        </row>
        <row r="65">
          <cell r="H65">
            <v>1625447</v>
          </cell>
        </row>
        <row r="66">
          <cell r="H66">
            <v>3083378</v>
          </cell>
        </row>
        <row r="67">
          <cell r="H67">
            <v>13160741</v>
          </cell>
        </row>
        <row r="74">
          <cell r="H74">
            <v>384190</v>
          </cell>
        </row>
        <row r="75">
          <cell r="H75">
            <v>322995</v>
          </cell>
        </row>
        <row r="76">
          <cell r="H76">
            <v>254044</v>
          </cell>
        </row>
        <row r="77">
          <cell r="H77">
            <v>297008</v>
          </cell>
        </row>
        <row r="78">
          <cell r="H78">
            <v>1805973</v>
          </cell>
        </row>
        <row r="79">
          <cell r="H79">
            <v>415755</v>
          </cell>
        </row>
        <row r="80">
          <cell r="H80">
            <v>817103</v>
          </cell>
        </row>
        <row r="81">
          <cell r="H81">
            <v>532460</v>
          </cell>
        </row>
        <row r="82">
          <cell r="H82">
            <v>806158</v>
          </cell>
        </row>
        <row r="83">
          <cell r="H83">
            <v>200010</v>
          </cell>
        </row>
        <row r="84">
          <cell r="H84">
            <v>237851</v>
          </cell>
        </row>
        <row r="85">
          <cell r="H85">
            <v>8431726</v>
          </cell>
        </row>
        <row r="86">
          <cell r="H86">
            <v>503247</v>
          </cell>
        </row>
        <row r="87">
          <cell r="H87">
            <v>332705</v>
          </cell>
        </row>
        <row r="88">
          <cell r="H88">
            <v>1393067</v>
          </cell>
        </row>
        <row r="89">
          <cell r="H89">
            <v>895620</v>
          </cell>
        </row>
        <row r="90">
          <cell r="H90">
            <v>7288798</v>
          </cell>
        </row>
        <row r="91">
          <cell r="H91">
            <v>347489</v>
          </cell>
        </row>
        <row r="92">
          <cell r="H92">
            <v>1326796</v>
          </cell>
        </row>
        <row r="93">
          <cell r="H93">
            <v>2951638</v>
          </cell>
        </row>
        <row r="94">
          <cell r="H94">
            <v>397972</v>
          </cell>
        </row>
        <row r="95">
          <cell r="H95">
            <v>896345</v>
          </cell>
        </row>
        <row r="96">
          <cell r="H96">
            <v>802050</v>
          </cell>
        </row>
        <row r="97">
          <cell r="H97">
            <v>1673953</v>
          </cell>
        </row>
        <row r="98">
          <cell r="H98">
            <v>554506</v>
          </cell>
        </row>
        <row r="99">
          <cell r="H99">
            <v>2412908</v>
          </cell>
        </row>
        <row r="100">
          <cell r="H100">
            <v>376270</v>
          </cell>
        </row>
        <row r="101">
          <cell r="H101">
            <v>263611</v>
          </cell>
        </row>
        <row r="102">
          <cell r="H102">
            <v>990187</v>
          </cell>
        </row>
        <row r="103">
          <cell r="H103">
            <v>231791</v>
          </cell>
        </row>
        <row r="104">
          <cell r="H104">
            <v>699158</v>
          </cell>
        </row>
        <row r="105">
          <cell r="H105">
            <v>639889</v>
          </cell>
        </row>
        <row r="106">
          <cell r="H106">
            <v>381483</v>
          </cell>
        </row>
        <row r="107">
          <cell r="H107">
            <v>1579729</v>
          </cell>
        </row>
        <row r="108">
          <cell r="H108">
            <v>673721</v>
          </cell>
        </row>
        <row r="109">
          <cell r="H109">
            <v>1630600</v>
          </cell>
        </row>
        <row r="110">
          <cell r="H110">
            <v>723810</v>
          </cell>
        </row>
        <row r="111">
          <cell r="H111">
            <v>2846506</v>
          </cell>
        </row>
        <row r="112">
          <cell r="H112">
            <v>2474053</v>
          </cell>
        </row>
        <row r="113">
          <cell r="H113">
            <v>980004</v>
          </cell>
        </row>
        <row r="114">
          <cell r="H114">
            <v>242855</v>
          </cell>
        </row>
        <row r="115">
          <cell r="H115">
            <v>2693381</v>
          </cell>
        </row>
        <row r="116">
          <cell r="H116">
            <v>161181</v>
          </cell>
        </row>
        <row r="117">
          <cell r="H117">
            <v>744487</v>
          </cell>
        </row>
        <row r="118">
          <cell r="H118">
            <v>523023</v>
          </cell>
        </row>
        <row r="119">
          <cell r="H119">
            <v>510332</v>
          </cell>
        </row>
        <row r="120">
          <cell r="H120">
            <v>400844</v>
          </cell>
        </row>
        <row r="121">
          <cell r="H121">
            <v>1302794</v>
          </cell>
        </row>
        <row r="122">
          <cell r="H122">
            <v>676409</v>
          </cell>
        </row>
        <row r="123">
          <cell r="H123">
            <v>250767</v>
          </cell>
        </row>
        <row r="124">
          <cell r="H124">
            <v>2241401</v>
          </cell>
        </row>
        <row r="125">
          <cell r="H125">
            <v>447689</v>
          </cell>
        </row>
        <row r="126">
          <cell r="H126">
            <v>1926472</v>
          </cell>
        </row>
        <row r="127">
          <cell r="H127">
            <v>786561</v>
          </cell>
        </row>
        <row r="128">
          <cell r="H128">
            <v>557010</v>
          </cell>
        </row>
        <row r="129">
          <cell r="H129">
            <v>770666</v>
          </cell>
        </row>
        <row r="130">
          <cell r="H130">
            <v>1461909</v>
          </cell>
        </row>
        <row r="131">
          <cell r="H131">
            <v>6239854</v>
          </cell>
        </row>
        <row r="138">
          <cell r="H138">
            <v>5878</v>
          </cell>
        </row>
        <row r="139">
          <cell r="H139">
            <v>4942</v>
          </cell>
        </row>
        <row r="140">
          <cell r="H140">
            <v>3887</v>
          </cell>
        </row>
        <row r="141">
          <cell r="H141">
            <v>4544</v>
          </cell>
        </row>
        <row r="142">
          <cell r="H142">
            <v>27631</v>
          </cell>
        </row>
        <row r="143">
          <cell r="H143">
            <v>6361</v>
          </cell>
        </row>
        <row r="144">
          <cell r="H144">
            <v>12502</v>
          </cell>
        </row>
        <row r="145">
          <cell r="H145">
            <v>8147</v>
          </cell>
        </row>
        <row r="146">
          <cell r="H146">
            <v>12334</v>
          </cell>
        </row>
        <row r="147">
          <cell r="H147">
            <v>3060</v>
          </cell>
        </row>
        <row r="148">
          <cell r="H148">
            <v>3639</v>
          </cell>
        </row>
        <row r="149">
          <cell r="H149">
            <v>129005</v>
          </cell>
        </row>
        <row r="150">
          <cell r="H150">
            <v>7700</v>
          </cell>
        </row>
        <row r="151">
          <cell r="H151">
            <v>5090</v>
          </cell>
        </row>
        <row r="152">
          <cell r="H152">
            <v>21314</v>
          </cell>
        </row>
        <row r="153">
          <cell r="H153">
            <v>13703</v>
          </cell>
        </row>
        <row r="154">
          <cell r="H154">
            <v>111518</v>
          </cell>
        </row>
        <row r="155">
          <cell r="H155">
            <v>5317</v>
          </cell>
        </row>
        <row r="156">
          <cell r="H156">
            <v>20300</v>
          </cell>
        </row>
        <row r="157">
          <cell r="H157">
            <v>45160</v>
          </cell>
        </row>
        <row r="158">
          <cell r="H158">
            <v>6089</v>
          </cell>
        </row>
        <row r="159">
          <cell r="H159">
            <v>13714</v>
          </cell>
        </row>
        <row r="160">
          <cell r="H160">
            <v>12271</v>
          </cell>
        </row>
        <row r="161">
          <cell r="H161">
            <v>25611</v>
          </cell>
        </row>
        <row r="162">
          <cell r="H162">
            <v>8484</v>
          </cell>
        </row>
        <row r="163">
          <cell r="H163">
            <v>36917</v>
          </cell>
        </row>
        <row r="164">
          <cell r="H164">
            <v>5757</v>
          </cell>
        </row>
        <row r="165">
          <cell r="H165">
            <v>4033</v>
          </cell>
        </row>
        <row r="166">
          <cell r="H166">
            <v>15150</v>
          </cell>
        </row>
        <row r="167">
          <cell r="H167">
            <v>3546</v>
          </cell>
        </row>
        <row r="168">
          <cell r="H168">
            <v>10697</v>
          </cell>
        </row>
        <row r="169">
          <cell r="H169">
            <v>9790</v>
          </cell>
        </row>
        <row r="170">
          <cell r="H170">
            <v>5837</v>
          </cell>
        </row>
        <row r="171">
          <cell r="H171">
            <v>24170</v>
          </cell>
        </row>
        <row r="172">
          <cell r="H172">
            <v>10308</v>
          </cell>
        </row>
        <row r="173">
          <cell r="H173">
            <v>24948</v>
          </cell>
        </row>
        <row r="174">
          <cell r="H174">
            <v>11074</v>
          </cell>
        </row>
        <row r="175">
          <cell r="H175">
            <v>43551</v>
          </cell>
        </row>
        <row r="176">
          <cell r="H176">
            <v>37853</v>
          </cell>
        </row>
        <row r="177">
          <cell r="H177">
            <v>14994</v>
          </cell>
        </row>
        <row r="178">
          <cell r="H178">
            <v>3716</v>
          </cell>
        </row>
        <row r="179">
          <cell r="H179">
            <v>41209</v>
          </cell>
        </row>
        <row r="180">
          <cell r="H180">
            <v>2466</v>
          </cell>
        </row>
        <row r="181">
          <cell r="H181">
            <v>11391</v>
          </cell>
        </row>
        <row r="182">
          <cell r="H182">
            <v>8002</v>
          </cell>
        </row>
        <row r="183">
          <cell r="H183">
            <v>7808</v>
          </cell>
        </row>
        <row r="184">
          <cell r="H184">
            <v>6133</v>
          </cell>
        </row>
        <row r="185">
          <cell r="H185">
            <v>19933</v>
          </cell>
        </row>
        <row r="186">
          <cell r="H186">
            <v>10349</v>
          </cell>
        </row>
        <row r="187">
          <cell r="H187">
            <v>3837</v>
          </cell>
        </row>
        <row r="188">
          <cell r="H188">
            <v>34293</v>
          </cell>
        </row>
        <row r="189">
          <cell r="H189">
            <v>6850</v>
          </cell>
        </row>
        <row r="190">
          <cell r="H190">
            <v>29475</v>
          </cell>
        </row>
        <row r="191">
          <cell r="H191">
            <v>12034</v>
          </cell>
        </row>
        <row r="192">
          <cell r="H192">
            <v>8522</v>
          </cell>
        </row>
        <row r="193">
          <cell r="H193">
            <v>11791</v>
          </cell>
        </row>
        <row r="194">
          <cell r="H194">
            <v>22367</v>
          </cell>
        </row>
        <row r="195">
          <cell r="H195">
            <v>95469</v>
          </cell>
        </row>
        <row r="202">
          <cell r="H202">
            <v>3206</v>
          </cell>
        </row>
        <row r="203">
          <cell r="H203">
            <v>2695</v>
          </cell>
        </row>
        <row r="204">
          <cell r="H204">
            <v>2120</v>
          </cell>
        </row>
        <row r="205">
          <cell r="H205">
            <v>2479</v>
          </cell>
        </row>
        <row r="206">
          <cell r="H206">
            <v>15071</v>
          </cell>
        </row>
        <row r="207">
          <cell r="H207">
            <v>3469</v>
          </cell>
        </row>
        <row r="208">
          <cell r="H208">
            <v>6819</v>
          </cell>
        </row>
        <row r="209">
          <cell r="H209">
            <v>4443</v>
          </cell>
        </row>
        <row r="210">
          <cell r="H210">
            <v>6727</v>
          </cell>
        </row>
        <row r="211">
          <cell r="H211">
            <v>1669</v>
          </cell>
        </row>
        <row r="212">
          <cell r="H212">
            <v>1985</v>
          </cell>
        </row>
        <row r="213">
          <cell r="H213">
            <v>70363</v>
          </cell>
        </row>
        <row r="214">
          <cell r="H214">
            <v>4200</v>
          </cell>
        </row>
        <row r="215">
          <cell r="H215">
            <v>2776</v>
          </cell>
        </row>
        <row r="216">
          <cell r="H216">
            <v>11625</v>
          </cell>
        </row>
        <row r="217">
          <cell r="H217">
            <v>7474</v>
          </cell>
        </row>
        <row r="218">
          <cell r="H218">
            <v>60825</v>
          </cell>
        </row>
        <row r="219">
          <cell r="H219">
            <v>2900</v>
          </cell>
        </row>
        <row r="220">
          <cell r="H220">
            <v>11072</v>
          </cell>
        </row>
        <row r="221">
          <cell r="H221">
            <v>24632</v>
          </cell>
        </row>
        <row r="222">
          <cell r="H222">
            <v>3321</v>
          </cell>
        </row>
        <row r="223">
          <cell r="H223">
            <v>7480</v>
          </cell>
        </row>
        <row r="224">
          <cell r="H224">
            <v>6693</v>
          </cell>
        </row>
        <row r="225">
          <cell r="H225">
            <v>13969</v>
          </cell>
        </row>
        <row r="226">
          <cell r="H226">
            <v>4627</v>
          </cell>
        </row>
        <row r="227">
          <cell r="H227">
            <v>20136</v>
          </cell>
        </row>
        <row r="228">
          <cell r="H228">
            <v>3140</v>
          </cell>
        </row>
        <row r="229">
          <cell r="H229">
            <v>2200</v>
          </cell>
        </row>
        <row r="230">
          <cell r="H230">
            <v>8263</v>
          </cell>
        </row>
        <row r="231">
          <cell r="H231">
            <v>1934</v>
          </cell>
        </row>
        <row r="232">
          <cell r="H232">
            <v>5835</v>
          </cell>
        </row>
        <row r="233">
          <cell r="H233">
            <v>5340</v>
          </cell>
        </row>
        <row r="234">
          <cell r="H234">
            <v>3183</v>
          </cell>
        </row>
        <row r="235">
          <cell r="H235">
            <v>13183</v>
          </cell>
        </row>
        <row r="236">
          <cell r="H236">
            <v>5622</v>
          </cell>
        </row>
        <row r="237">
          <cell r="H237">
            <v>13607</v>
          </cell>
        </row>
        <row r="238">
          <cell r="H238">
            <v>6040</v>
          </cell>
        </row>
        <row r="239">
          <cell r="H239">
            <v>23754</v>
          </cell>
        </row>
        <row r="240">
          <cell r="H240">
            <v>20646</v>
          </cell>
        </row>
        <row r="241">
          <cell r="H241">
            <v>8178</v>
          </cell>
        </row>
        <row r="242">
          <cell r="H242">
            <v>2027</v>
          </cell>
        </row>
        <row r="243">
          <cell r="H243">
            <v>22476</v>
          </cell>
        </row>
        <row r="244">
          <cell r="H244">
            <v>1345</v>
          </cell>
        </row>
        <row r="245">
          <cell r="H245">
            <v>6213</v>
          </cell>
        </row>
        <row r="246">
          <cell r="H246">
            <v>4365</v>
          </cell>
        </row>
        <row r="247">
          <cell r="H247">
            <v>4259</v>
          </cell>
        </row>
        <row r="248">
          <cell r="H248">
            <v>3345</v>
          </cell>
        </row>
        <row r="249">
          <cell r="H249">
            <v>10872</v>
          </cell>
        </row>
        <row r="250">
          <cell r="H250">
            <v>5645</v>
          </cell>
        </row>
        <row r="251">
          <cell r="H251">
            <v>2093</v>
          </cell>
        </row>
        <row r="252">
          <cell r="H252">
            <v>18705</v>
          </cell>
        </row>
        <row r="253">
          <cell r="H253">
            <v>3736</v>
          </cell>
        </row>
        <row r="254">
          <cell r="H254">
            <v>16076</v>
          </cell>
        </row>
        <row r="255">
          <cell r="H255">
            <v>6564</v>
          </cell>
        </row>
        <row r="256">
          <cell r="H256">
            <v>4648</v>
          </cell>
        </row>
        <row r="257">
          <cell r="H257">
            <v>6431</v>
          </cell>
        </row>
        <row r="258">
          <cell r="H258">
            <v>12200</v>
          </cell>
        </row>
        <row r="259">
          <cell r="H259">
            <v>52074</v>
          </cell>
        </row>
        <row r="266">
          <cell r="H266">
            <v>22566</v>
          </cell>
        </row>
        <row r="267">
          <cell r="H267">
            <v>18971</v>
          </cell>
        </row>
        <row r="268">
          <cell r="H268">
            <v>14921</v>
          </cell>
        </row>
        <row r="269">
          <cell r="H269">
            <v>17445</v>
          </cell>
        </row>
        <row r="270">
          <cell r="H270">
            <v>106075</v>
          </cell>
        </row>
        <row r="271">
          <cell r="H271">
            <v>24420</v>
          </cell>
        </row>
        <row r="272">
          <cell r="H272">
            <v>47993</v>
          </cell>
        </row>
        <row r="273">
          <cell r="H273">
            <v>31274</v>
          </cell>
        </row>
        <row r="274">
          <cell r="H274">
            <v>47350</v>
          </cell>
        </row>
        <row r="275">
          <cell r="H275">
            <v>11748</v>
          </cell>
        </row>
        <row r="276">
          <cell r="H276">
            <v>13970</v>
          </cell>
        </row>
        <row r="277">
          <cell r="H277">
            <v>495242</v>
          </cell>
        </row>
        <row r="278">
          <cell r="H278">
            <v>29558</v>
          </cell>
        </row>
        <row r="279">
          <cell r="H279">
            <v>19542</v>
          </cell>
        </row>
        <row r="280">
          <cell r="H280">
            <v>81823</v>
          </cell>
        </row>
        <row r="281">
          <cell r="H281">
            <v>52605</v>
          </cell>
        </row>
        <row r="282">
          <cell r="H282">
            <v>428111</v>
          </cell>
        </row>
        <row r="283">
          <cell r="H283">
            <v>20410</v>
          </cell>
        </row>
        <row r="284">
          <cell r="H284">
            <v>77930</v>
          </cell>
        </row>
        <row r="285">
          <cell r="H285">
            <v>173366</v>
          </cell>
        </row>
        <row r="286">
          <cell r="H286">
            <v>23375</v>
          </cell>
        </row>
        <row r="287">
          <cell r="H287">
            <v>52647</v>
          </cell>
        </row>
        <row r="288">
          <cell r="H288">
            <v>47109</v>
          </cell>
        </row>
        <row r="289">
          <cell r="H289">
            <v>98320</v>
          </cell>
        </row>
        <row r="290">
          <cell r="H290">
            <v>32569</v>
          </cell>
        </row>
        <row r="291">
          <cell r="H291">
            <v>141723</v>
          </cell>
        </row>
        <row r="292">
          <cell r="H292">
            <v>22100</v>
          </cell>
        </row>
        <row r="293">
          <cell r="H293">
            <v>15483</v>
          </cell>
        </row>
        <row r="294">
          <cell r="H294">
            <v>58159</v>
          </cell>
        </row>
        <row r="295">
          <cell r="H295">
            <v>13614</v>
          </cell>
        </row>
        <row r="296">
          <cell r="H296">
            <v>41065</v>
          </cell>
        </row>
        <row r="297">
          <cell r="H297">
            <v>37584</v>
          </cell>
        </row>
        <row r="298">
          <cell r="H298">
            <v>22407</v>
          </cell>
        </row>
        <row r="299">
          <cell r="H299">
            <v>92786</v>
          </cell>
        </row>
        <row r="300">
          <cell r="H300">
            <v>39571</v>
          </cell>
        </row>
        <row r="301">
          <cell r="H301">
            <v>95774</v>
          </cell>
        </row>
        <row r="302">
          <cell r="H302">
            <v>42513</v>
          </cell>
        </row>
        <row r="303">
          <cell r="H303">
            <v>167191</v>
          </cell>
        </row>
        <row r="304">
          <cell r="H304">
            <v>145315</v>
          </cell>
        </row>
        <row r="305">
          <cell r="H305">
            <v>57561</v>
          </cell>
        </row>
        <row r="306">
          <cell r="H306">
            <v>14264</v>
          </cell>
        </row>
        <row r="307">
          <cell r="H307">
            <v>158197</v>
          </cell>
        </row>
        <row r="308">
          <cell r="H308">
            <v>9467</v>
          </cell>
        </row>
        <row r="309">
          <cell r="H309">
            <v>43728</v>
          </cell>
        </row>
        <row r="310">
          <cell r="H310">
            <v>30720</v>
          </cell>
        </row>
        <row r="311">
          <cell r="H311">
            <v>29975</v>
          </cell>
        </row>
        <row r="312">
          <cell r="H312">
            <v>23544</v>
          </cell>
        </row>
        <row r="313">
          <cell r="H313">
            <v>76520</v>
          </cell>
        </row>
        <row r="314">
          <cell r="H314">
            <v>39729</v>
          </cell>
        </row>
        <row r="315">
          <cell r="H315">
            <v>14729</v>
          </cell>
        </row>
        <row r="316">
          <cell r="H316">
            <v>131650</v>
          </cell>
        </row>
        <row r="317">
          <cell r="H317">
            <v>26295</v>
          </cell>
        </row>
        <row r="318">
          <cell r="H318">
            <v>113152</v>
          </cell>
        </row>
        <row r="319">
          <cell r="H319">
            <v>46199</v>
          </cell>
        </row>
        <row r="320">
          <cell r="H320">
            <v>32716</v>
          </cell>
        </row>
        <row r="321">
          <cell r="H321">
            <v>45265</v>
          </cell>
        </row>
        <row r="322">
          <cell r="H322">
            <v>85866</v>
          </cell>
        </row>
        <row r="323">
          <cell r="H323">
            <v>366504</v>
          </cell>
        </row>
        <row r="330">
          <cell r="H330">
            <v>11757</v>
          </cell>
          <cell r="T330">
            <v>0</v>
          </cell>
        </row>
        <row r="331">
          <cell r="H331">
            <v>9884</v>
          </cell>
          <cell r="T331">
            <v>0</v>
          </cell>
        </row>
        <row r="332">
          <cell r="H332">
            <v>7774</v>
          </cell>
          <cell r="T332">
            <v>0</v>
          </cell>
        </row>
        <row r="333">
          <cell r="H333">
            <v>9089</v>
          </cell>
          <cell r="T333">
            <v>0</v>
          </cell>
        </row>
        <row r="334">
          <cell r="H334">
            <v>55266</v>
          </cell>
          <cell r="T334">
            <v>0</v>
          </cell>
        </row>
        <row r="335">
          <cell r="H335">
            <v>12723</v>
          </cell>
          <cell r="T335">
            <v>0</v>
          </cell>
        </row>
        <row r="336">
          <cell r="H336">
            <v>25005</v>
          </cell>
          <cell r="T336">
            <v>0</v>
          </cell>
        </row>
        <row r="337">
          <cell r="H337">
            <v>16294</v>
          </cell>
          <cell r="T337">
            <v>0</v>
          </cell>
        </row>
        <row r="338">
          <cell r="H338">
            <v>24670</v>
          </cell>
          <cell r="T338">
            <v>0</v>
          </cell>
        </row>
        <row r="339">
          <cell r="H339">
            <v>6121</v>
          </cell>
          <cell r="T339">
            <v>0</v>
          </cell>
        </row>
        <row r="340">
          <cell r="H340">
            <v>7279</v>
          </cell>
          <cell r="T340">
            <v>0</v>
          </cell>
        </row>
        <row r="341">
          <cell r="H341">
            <v>258028</v>
          </cell>
          <cell r="T341">
            <v>0</v>
          </cell>
        </row>
        <row r="342">
          <cell r="H342">
            <v>15400</v>
          </cell>
          <cell r="T342">
            <v>0</v>
          </cell>
        </row>
        <row r="343">
          <cell r="H343">
            <v>10181</v>
          </cell>
          <cell r="T343">
            <v>0</v>
          </cell>
        </row>
        <row r="344">
          <cell r="H344">
            <v>42631</v>
          </cell>
          <cell r="T344">
            <v>0</v>
          </cell>
        </row>
        <row r="345">
          <cell r="H345">
            <v>27408</v>
          </cell>
          <cell r="T345">
            <v>0</v>
          </cell>
        </row>
        <row r="346">
          <cell r="H346">
            <v>223052</v>
          </cell>
          <cell r="T346">
            <v>0</v>
          </cell>
        </row>
        <row r="347">
          <cell r="H347">
            <v>10634</v>
          </cell>
          <cell r="T347">
            <v>0</v>
          </cell>
        </row>
        <row r="348">
          <cell r="H348">
            <v>40603</v>
          </cell>
          <cell r="T348">
            <v>0</v>
          </cell>
        </row>
        <row r="349">
          <cell r="H349">
            <v>90326</v>
          </cell>
          <cell r="T349">
            <v>0</v>
          </cell>
        </row>
        <row r="350">
          <cell r="H350">
            <v>12179</v>
          </cell>
          <cell r="T350">
            <v>0</v>
          </cell>
        </row>
        <row r="351">
          <cell r="H351">
            <v>27430</v>
          </cell>
          <cell r="T351">
            <v>0</v>
          </cell>
        </row>
        <row r="352">
          <cell r="H352">
            <v>24544</v>
          </cell>
          <cell r="T352">
            <v>0</v>
          </cell>
        </row>
        <row r="353">
          <cell r="H353">
            <v>51226</v>
          </cell>
          <cell r="T353">
            <v>0</v>
          </cell>
        </row>
        <row r="354">
          <cell r="H354">
            <v>16969</v>
          </cell>
          <cell r="T354">
            <v>0</v>
          </cell>
        </row>
        <row r="355">
          <cell r="H355">
            <v>73840</v>
          </cell>
          <cell r="T355">
            <v>0</v>
          </cell>
        </row>
        <row r="356">
          <cell r="H356">
            <v>11515</v>
          </cell>
          <cell r="T356">
            <v>0</v>
          </cell>
        </row>
        <row r="357">
          <cell r="H357">
            <v>8067</v>
          </cell>
          <cell r="T357">
            <v>0</v>
          </cell>
        </row>
        <row r="358">
          <cell r="H358">
            <v>30302</v>
          </cell>
          <cell r="T358">
            <v>0</v>
          </cell>
        </row>
        <row r="359">
          <cell r="H359">
            <v>7093</v>
          </cell>
          <cell r="T359">
            <v>0</v>
          </cell>
        </row>
        <row r="360">
          <cell r="H360">
            <v>21396</v>
          </cell>
          <cell r="T360">
            <v>0</v>
          </cell>
        </row>
        <row r="361">
          <cell r="H361">
            <v>19582</v>
          </cell>
          <cell r="T361">
            <v>0</v>
          </cell>
        </row>
        <row r="362">
          <cell r="H362">
            <v>11674</v>
          </cell>
          <cell r="T362">
            <v>0</v>
          </cell>
        </row>
        <row r="363">
          <cell r="H363">
            <v>48343</v>
          </cell>
          <cell r="T363">
            <v>0</v>
          </cell>
        </row>
        <row r="364">
          <cell r="H364">
            <v>20617</v>
          </cell>
          <cell r="T364">
            <v>0</v>
          </cell>
        </row>
        <row r="365">
          <cell r="H365">
            <v>49900</v>
          </cell>
          <cell r="T365">
            <v>0</v>
          </cell>
        </row>
        <row r="366">
          <cell r="H366">
            <v>22150</v>
          </cell>
          <cell r="T366">
            <v>0</v>
          </cell>
        </row>
        <row r="367">
          <cell r="H367">
            <v>87109</v>
          </cell>
          <cell r="T367">
            <v>0</v>
          </cell>
        </row>
        <row r="368">
          <cell r="H368">
            <v>75711</v>
          </cell>
          <cell r="T368">
            <v>0</v>
          </cell>
        </row>
        <row r="369">
          <cell r="H369">
            <v>29990</v>
          </cell>
          <cell r="T369">
            <v>0</v>
          </cell>
        </row>
        <row r="370">
          <cell r="H370">
            <v>7432</v>
          </cell>
          <cell r="T370">
            <v>0</v>
          </cell>
        </row>
        <row r="371">
          <cell r="H371">
            <v>82423</v>
          </cell>
          <cell r="T371">
            <v>0</v>
          </cell>
        </row>
        <row r="372">
          <cell r="H372">
            <v>4932</v>
          </cell>
          <cell r="T372">
            <v>0</v>
          </cell>
        </row>
        <row r="373">
          <cell r="H373">
            <v>22783</v>
          </cell>
          <cell r="T373">
            <v>0</v>
          </cell>
        </row>
        <row r="374">
          <cell r="H374">
            <v>16006</v>
          </cell>
          <cell r="T374">
            <v>0</v>
          </cell>
        </row>
        <row r="375">
          <cell r="H375">
            <v>15617</v>
          </cell>
          <cell r="T375">
            <v>0</v>
          </cell>
        </row>
        <row r="376">
          <cell r="H376">
            <v>12267</v>
          </cell>
          <cell r="T376">
            <v>0</v>
          </cell>
        </row>
        <row r="377">
          <cell r="H377">
            <v>39868</v>
          </cell>
          <cell r="T377">
            <v>0</v>
          </cell>
        </row>
        <row r="378">
          <cell r="H378">
            <v>20700</v>
          </cell>
          <cell r="T378">
            <v>0</v>
          </cell>
        </row>
        <row r="379">
          <cell r="H379">
            <v>7674</v>
          </cell>
          <cell r="T379">
            <v>0</v>
          </cell>
        </row>
        <row r="380">
          <cell r="H380">
            <v>68591</v>
          </cell>
          <cell r="T380">
            <v>0</v>
          </cell>
        </row>
        <row r="381">
          <cell r="H381">
            <v>13700</v>
          </cell>
          <cell r="T381">
            <v>0</v>
          </cell>
        </row>
        <row r="382">
          <cell r="H382">
            <v>58954</v>
          </cell>
          <cell r="T382">
            <v>0</v>
          </cell>
        </row>
        <row r="383">
          <cell r="H383">
            <v>24070</v>
          </cell>
          <cell r="T383">
            <v>0</v>
          </cell>
        </row>
        <row r="384">
          <cell r="H384">
            <v>17046</v>
          </cell>
          <cell r="T384">
            <v>0</v>
          </cell>
        </row>
        <row r="385">
          <cell r="H385">
            <v>23584</v>
          </cell>
          <cell r="T385">
            <v>0</v>
          </cell>
        </row>
        <row r="386">
          <cell r="H386">
            <v>44737</v>
          </cell>
          <cell r="T386">
            <v>0</v>
          </cell>
        </row>
        <row r="387">
          <cell r="H387">
            <v>190953</v>
          </cell>
          <cell r="T387">
            <v>0</v>
          </cell>
        </row>
        <row r="394">
          <cell r="H394">
            <v>20009</v>
          </cell>
        </row>
        <row r="395">
          <cell r="H395">
            <v>15577</v>
          </cell>
        </row>
        <row r="396">
          <cell r="H396">
            <v>7979</v>
          </cell>
        </row>
        <row r="397">
          <cell r="H397">
            <v>13118</v>
          </cell>
        </row>
        <row r="398">
          <cell r="H398">
            <v>148615</v>
          </cell>
        </row>
        <row r="399">
          <cell r="H399">
            <v>27593</v>
          </cell>
        </row>
        <row r="400">
          <cell r="H400">
            <v>42555</v>
          </cell>
        </row>
        <row r="401">
          <cell r="H401">
            <v>41392</v>
          </cell>
        </row>
        <row r="402">
          <cell r="H402">
            <v>37532</v>
          </cell>
        </row>
        <row r="403">
          <cell r="H403">
            <v>3814</v>
          </cell>
        </row>
        <row r="404">
          <cell r="H404">
            <v>8071</v>
          </cell>
        </row>
        <row r="405">
          <cell r="H405">
            <v>759005</v>
          </cell>
        </row>
        <row r="406">
          <cell r="H406">
            <v>26909</v>
          </cell>
        </row>
        <row r="407">
          <cell r="H407">
            <v>20794</v>
          </cell>
        </row>
        <row r="408">
          <cell r="H408">
            <v>71701</v>
          </cell>
        </row>
        <row r="409">
          <cell r="H409">
            <v>76247</v>
          </cell>
        </row>
        <row r="410">
          <cell r="H410">
            <v>617810</v>
          </cell>
        </row>
        <row r="411">
          <cell r="H411">
            <v>13427</v>
          </cell>
        </row>
        <row r="412">
          <cell r="H412">
            <v>79210</v>
          </cell>
        </row>
        <row r="413">
          <cell r="H413">
            <v>194383</v>
          </cell>
        </row>
        <row r="414">
          <cell r="H414">
            <v>14055</v>
          </cell>
        </row>
        <row r="415">
          <cell r="H415">
            <v>71691</v>
          </cell>
        </row>
        <row r="416">
          <cell r="H416">
            <v>41513</v>
          </cell>
        </row>
        <row r="417">
          <cell r="H417">
            <v>175696</v>
          </cell>
        </row>
        <row r="418">
          <cell r="H418">
            <v>43700</v>
          </cell>
        </row>
        <row r="419">
          <cell r="H419">
            <v>57393</v>
          </cell>
        </row>
        <row r="420">
          <cell r="H420">
            <v>9659</v>
          </cell>
        </row>
        <row r="421">
          <cell r="H421">
            <v>8167</v>
          </cell>
        </row>
        <row r="422">
          <cell r="H422">
            <v>78335</v>
          </cell>
        </row>
        <row r="423">
          <cell r="H423">
            <v>7904</v>
          </cell>
        </row>
        <row r="424">
          <cell r="H424">
            <v>30013</v>
          </cell>
        </row>
        <row r="425">
          <cell r="H425">
            <v>40616</v>
          </cell>
        </row>
        <row r="426">
          <cell r="H426">
            <v>12976</v>
          </cell>
        </row>
        <row r="427">
          <cell r="H427">
            <v>91232</v>
          </cell>
        </row>
        <row r="428">
          <cell r="H428">
            <v>55443</v>
          </cell>
        </row>
        <row r="429">
          <cell r="H429">
            <v>142918</v>
          </cell>
        </row>
        <row r="430">
          <cell r="H430">
            <v>58017</v>
          </cell>
        </row>
        <row r="431">
          <cell r="H431">
            <v>240495</v>
          </cell>
        </row>
        <row r="432">
          <cell r="H432">
            <v>210016</v>
          </cell>
        </row>
        <row r="433">
          <cell r="H433">
            <v>73242</v>
          </cell>
        </row>
        <row r="434">
          <cell r="H434">
            <v>8732</v>
          </cell>
        </row>
        <row r="435">
          <cell r="H435">
            <v>205258</v>
          </cell>
        </row>
        <row r="436">
          <cell r="H436">
            <v>4369</v>
          </cell>
        </row>
        <row r="437">
          <cell r="H437">
            <v>50906</v>
          </cell>
        </row>
        <row r="438">
          <cell r="H438">
            <v>29112</v>
          </cell>
        </row>
        <row r="439">
          <cell r="H439">
            <v>23247</v>
          </cell>
        </row>
        <row r="440">
          <cell r="H440">
            <v>17681</v>
          </cell>
        </row>
        <row r="441">
          <cell r="H441">
            <v>87600</v>
          </cell>
        </row>
        <row r="442">
          <cell r="H442">
            <v>63823</v>
          </cell>
        </row>
        <row r="443">
          <cell r="H443">
            <v>9482</v>
          </cell>
        </row>
        <row r="444">
          <cell r="H444">
            <v>107197</v>
          </cell>
        </row>
        <row r="445">
          <cell r="H445">
            <v>32206</v>
          </cell>
        </row>
        <row r="446">
          <cell r="H446">
            <v>115896</v>
          </cell>
        </row>
        <row r="447">
          <cell r="H447">
            <v>61627</v>
          </cell>
        </row>
        <row r="448">
          <cell r="H448">
            <v>43065</v>
          </cell>
        </row>
        <row r="449">
          <cell r="H449">
            <v>62975</v>
          </cell>
        </row>
        <row r="450">
          <cell r="H450">
            <v>99419</v>
          </cell>
        </row>
        <row r="451">
          <cell r="H451">
            <v>480480</v>
          </cell>
        </row>
        <row r="458">
          <cell r="H458">
            <v>9392</v>
          </cell>
          <cell r="T458">
            <v>0</v>
          </cell>
        </row>
        <row r="459">
          <cell r="H459">
            <v>7896</v>
          </cell>
          <cell r="T459">
            <v>0</v>
          </cell>
        </row>
        <row r="460">
          <cell r="H460">
            <v>6210</v>
          </cell>
          <cell r="T460">
            <v>0</v>
          </cell>
        </row>
        <row r="461">
          <cell r="H461">
            <v>7261</v>
          </cell>
          <cell r="T461">
            <v>0</v>
          </cell>
        </row>
        <row r="462">
          <cell r="H462">
            <v>44149</v>
          </cell>
          <cell r="T462">
            <v>0</v>
          </cell>
        </row>
        <row r="463">
          <cell r="H463">
            <v>10164</v>
          </cell>
          <cell r="T463">
            <v>0</v>
          </cell>
        </row>
        <row r="464">
          <cell r="H464">
            <v>19975</v>
          </cell>
          <cell r="T464">
            <v>0</v>
          </cell>
        </row>
        <row r="465">
          <cell r="H465">
            <v>13017</v>
          </cell>
          <cell r="T465">
            <v>0</v>
          </cell>
        </row>
        <row r="466">
          <cell r="H466">
            <v>19707</v>
          </cell>
          <cell r="T466">
            <v>0</v>
          </cell>
        </row>
        <row r="467">
          <cell r="H467">
            <v>4889</v>
          </cell>
          <cell r="T467">
            <v>0</v>
          </cell>
        </row>
        <row r="468">
          <cell r="H468">
            <v>5815</v>
          </cell>
          <cell r="T468">
            <v>0</v>
          </cell>
        </row>
        <row r="469">
          <cell r="H469">
            <v>206123</v>
          </cell>
          <cell r="T469">
            <v>0</v>
          </cell>
        </row>
        <row r="470">
          <cell r="H470">
            <v>12302</v>
          </cell>
          <cell r="T470">
            <v>0</v>
          </cell>
        </row>
        <row r="471">
          <cell r="H471">
            <v>8133</v>
          </cell>
          <cell r="T471">
            <v>0</v>
          </cell>
        </row>
        <row r="472">
          <cell r="H472">
            <v>34055</v>
          </cell>
          <cell r="T472">
            <v>0</v>
          </cell>
        </row>
        <row r="473">
          <cell r="H473">
            <v>21894</v>
          </cell>
          <cell r="T473">
            <v>0</v>
          </cell>
        </row>
        <row r="474">
          <cell r="H474">
            <v>178183</v>
          </cell>
          <cell r="T474">
            <v>0</v>
          </cell>
        </row>
        <row r="475">
          <cell r="H475">
            <v>8495</v>
          </cell>
          <cell r="T475">
            <v>0</v>
          </cell>
        </row>
        <row r="476">
          <cell r="H476">
            <v>32435</v>
          </cell>
          <cell r="T476">
            <v>0</v>
          </cell>
        </row>
        <row r="477">
          <cell r="H477">
            <v>72156</v>
          </cell>
          <cell r="T477">
            <v>0</v>
          </cell>
        </row>
        <row r="478">
          <cell r="H478">
            <v>9729</v>
          </cell>
          <cell r="T478">
            <v>0</v>
          </cell>
        </row>
        <row r="479">
          <cell r="H479">
            <v>21912</v>
          </cell>
          <cell r="T479">
            <v>0</v>
          </cell>
        </row>
        <row r="480">
          <cell r="H480">
            <v>19607</v>
          </cell>
          <cell r="T480">
            <v>0</v>
          </cell>
        </row>
        <row r="481">
          <cell r="H481">
            <v>40922</v>
          </cell>
          <cell r="T481">
            <v>0</v>
          </cell>
        </row>
        <row r="482">
          <cell r="H482">
            <v>13556</v>
          </cell>
          <cell r="T482">
            <v>0</v>
          </cell>
        </row>
        <row r="483">
          <cell r="H483">
            <v>58986</v>
          </cell>
          <cell r="T483">
            <v>0</v>
          </cell>
        </row>
        <row r="484">
          <cell r="H484">
            <v>9198</v>
          </cell>
          <cell r="T484">
            <v>0</v>
          </cell>
        </row>
        <row r="485">
          <cell r="H485">
            <v>6444</v>
          </cell>
          <cell r="T485">
            <v>0</v>
          </cell>
        </row>
        <row r="486">
          <cell r="H486">
            <v>24206</v>
          </cell>
          <cell r="T486">
            <v>0</v>
          </cell>
        </row>
        <row r="487">
          <cell r="H487">
            <v>5666</v>
          </cell>
          <cell r="T487">
            <v>0</v>
          </cell>
        </row>
        <row r="488">
          <cell r="H488">
            <v>17092</v>
          </cell>
          <cell r="T488">
            <v>0</v>
          </cell>
        </row>
        <row r="489">
          <cell r="H489">
            <v>15643</v>
          </cell>
          <cell r="T489">
            <v>0</v>
          </cell>
        </row>
        <row r="490">
          <cell r="H490">
            <v>9326</v>
          </cell>
          <cell r="T490">
            <v>0</v>
          </cell>
        </row>
        <row r="491">
          <cell r="H491">
            <v>38618</v>
          </cell>
          <cell r="T491">
            <v>0</v>
          </cell>
        </row>
        <row r="492">
          <cell r="H492">
            <v>16470</v>
          </cell>
          <cell r="T492">
            <v>0</v>
          </cell>
        </row>
        <row r="493">
          <cell r="H493">
            <v>39862</v>
          </cell>
          <cell r="T493">
            <v>0</v>
          </cell>
        </row>
        <row r="494">
          <cell r="H494">
            <v>17694</v>
          </cell>
          <cell r="T494">
            <v>0</v>
          </cell>
        </row>
        <row r="495">
          <cell r="H495">
            <v>69586</v>
          </cell>
          <cell r="T495">
            <v>0</v>
          </cell>
        </row>
        <row r="496">
          <cell r="H496">
            <v>60481</v>
          </cell>
          <cell r="T496">
            <v>0</v>
          </cell>
        </row>
        <row r="497">
          <cell r="H497">
            <v>23957</v>
          </cell>
          <cell r="T497">
            <v>0</v>
          </cell>
        </row>
        <row r="498">
          <cell r="H498">
            <v>5937</v>
          </cell>
          <cell r="T498">
            <v>0</v>
          </cell>
        </row>
        <row r="499">
          <cell r="H499">
            <v>65843</v>
          </cell>
          <cell r="T499">
            <v>0</v>
          </cell>
        </row>
        <row r="500">
          <cell r="H500">
            <v>3940</v>
          </cell>
          <cell r="T500">
            <v>0</v>
          </cell>
        </row>
        <row r="501">
          <cell r="H501">
            <v>18200</v>
          </cell>
          <cell r="T501">
            <v>0</v>
          </cell>
        </row>
        <row r="502">
          <cell r="H502">
            <v>12786</v>
          </cell>
          <cell r="T502">
            <v>0</v>
          </cell>
        </row>
        <row r="503">
          <cell r="H503">
            <v>12476</v>
          </cell>
          <cell r="T503">
            <v>0</v>
          </cell>
        </row>
        <row r="504">
          <cell r="H504">
            <v>9799</v>
          </cell>
          <cell r="T504">
            <v>0</v>
          </cell>
        </row>
        <row r="505">
          <cell r="H505">
            <v>31848</v>
          </cell>
          <cell r="T505">
            <v>0</v>
          </cell>
        </row>
        <row r="506">
          <cell r="H506">
            <v>16536</v>
          </cell>
          <cell r="T506">
            <v>0</v>
          </cell>
        </row>
        <row r="507">
          <cell r="H507">
            <v>6130</v>
          </cell>
          <cell r="T507">
            <v>0</v>
          </cell>
        </row>
        <row r="508">
          <cell r="H508">
            <v>54794</v>
          </cell>
          <cell r="T508">
            <v>0</v>
          </cell>
        </row>
        <row r="509">
          <cell r="H509">
            <v>10944</v>
          </cell>
          <cell r="T509">
            <v>0</v>
          </cell>
        </row>
        <row r="510">
          <cell r="H510">
            <v>47095</v>
          </cell>
          <cell r="T510">
            <v>0</v>
          </cell>
        </row>
        <row r="511">
          <cell r="H511">
            <v>19228</v>
          </cell>
          <cell r="T511">
            <v>0</v>
          </cell>
        </row>
        <row r="512">
          <cell r="H512">
            <v>13617</v>
          </cell>
          <cell r="T512">
            <v>0</v>
          </cell>
        </row>
        <row r="513">
          <cell r="H513">
            <v>18840</v>
          </cell>
          <cell r="T513">
            <v>0</v>
          </cell>
        </row>
        <row r="514">
          <cell r="H514">
            <v>35738</v>
          </cell>
          <cell r="T514">
            <v>0</v>
          </cell>
        </row>
        <row r="515">
          <cell r="H515">
            <v>152542</v>
          </cell>
          <cell r="T515">
            <v>0</v>
          </cell>
        </row>
        <row r="522">
          <cell r="H522">
            <v>15984</v>
          </cell>
        </row>
        <row r="523">
          <cell r="H523">
            <v>12443</v>
          </cell>
        </row>
        <row r="524">
          <cell r="H524">
            <v>6374</v>
          </cell>
        </row>
        <row r="525">
          <cell r="H525">
            <v>10479</v>
          </cell>
        </row>
        <row r="526">
          <cell r="H526">
            <v>118720</v>
          </cell>
        </row>
        <row r="527">
          <cell r="H527">
            <v>22043</v>
          </cell>
        </row>
        <row r="528">
          <cell r="H528">
            <v>33995</v>
          </cell>
        </row>
        <row r="529">
          <cell r="H529">
            <v>33065</v>
          </cell>
        </row>
        <row r="530">
          <cell r="H530">
            <v>29982</v>
          </cell>
        </row>
        <row r="531">
          <cell r="H531">
            <v>3047</v>
          </cell>
        </row>
        <row r="532">
          <cell r="H532">
            <v>6448</v>
          </cell>
        </row>
        <row r="533">
          <cell r="H533">
            <v>606324</v>
          </cell>
        </row>
        <row r="534">
          <cell r="H534">
            <v>21496</v>
          </cell>
        </row>
        <row r="535">
          <cell r="H535">
            <v>16611</v>
          </cell>
        </row>
        <row r="536">
          <cell r="H536">
            <v>57277</v>
          </cell>
        </row>
        <row r="537">
          <cell r="H537">
            <v>60909</v>
          </cell>
        </row>
        <row r="538">
          <cell r="H538">
            <v>493532</v>
          </cell>
        </row>
        <row r="539">
          <cell r="H539">
            <v>10726</v>
          </cell>
        </row>
        <row r="540">
          <cell r="H540">
            <v>63276</v>
          </cell>
        </row>
        <row r="541">
          <cell r="H541">
            <v>155281</v>
          </cell>
        </row>
        <row r="542">
          <cell r="H542">
            <v>11227</v>
          </cell>
        </row>
        <row r="543">
          <cell r="H543">
            <v>57269</v>
          </cell>
        </row>
        <row r="544">
          <cell r="H544">
            <v>33162</v>
          </cell>
        </row>
        <row r="545">
          <cell r="H545">
            <v>140353</v>
          </cell>
        </row>
        <row r="546">
          <cell r="H546">
            <v>34909</v>
          </cell>
        </row>
        <row r="547">
          <cell r="H547">
            <v>45848</v>
          </cell>
        </row>
        <row r="548">
          <cell r="H548">
            <v>7716</v>
          </cell>
        </row>
        <row r="549">
          <cell r="H549">
            <v>6524</v>
          </cell>
        </row>
        <row r="550">
          <cell r="H550">
            <v>62577</v>
          </cell>
        </row>
        <row r="551">
          <cell r="H551">
            <v>6314</v>
          </cell>
        </row>
        <row r="552">
          <cell r="H552">
            <v>23976</v>
          </cell>
        </row>
        <row r="553">
          <cell r="H553">
            <v>32445</v>
          </cell>
        </row>
        <row r="554">
          <cell r="H554">
            <v>10366</v>
          </cell>
        </row>
        <row r="555">
          <cell r="H555">
            <v>72880</v>
          </cell>
        </row>
        <row r="556">
          <cell r="H556">
            <v>44290</v>
          </cell>
        </row>
        <row r="557">
          <cell r="H557">
            <v>114168</v>
          </cell>
        </row>
        <row r="558">
          <cell r="H558">
            <v>46347</v>
          </cell>
        </row>
        <row r="559">
          <cell r="H559">
            <v>192117</v>
          </cell>
        </row>
        <row r="560">
          <cell r="H560">
            <v>167769</v>
          </cell>
        </row>
        <row r="561">
          <cell r="H561">
            <v>58509</v>
          </cell>
        </row>
        <row r="562">
          <cell r="H562">
            <v>6976</v>
          </cell>
        </row>
        <row r="563">
          <cell r="H563">
            <v>163969</v>
          </cell>
        </row>
        <row r="564">
          <cell r="H564">
            <v>3490</v>
          </cell>
        </row>
        <row r="565">
          <cell r="H565">
            <v>40666</v>
          </cell>
        </row>
        <row r="566">
          <cell r="H566">
            <v>23256</v>
          </cell>
        </row>
        <row r="567">
          <cell r="H567">
            <v>18571</v>
          </cell>
        </row>
        <row r="568">
          <cell r="H568">
            <v>14124</v>
          </cell>
        </row>
        <row r="569">
          <cell r="H569">
            <v>69978</v>
          </cell>
        </row>
        <row r="570">
          <cell r="H570">
            <v>50985</v>
          </cell>
        </row>
        <row r="571">
          <cell r="H571">
            <v>7574</v>
          </cell>
        </row>
        <row r="572">
          <cell r="H572">
            <v>85634</v>
          </cell>
        </row>
        <row r="573">
          <cell r="H573">
            <v>25727</v>
          </cell>
        </row>
        <row r="574">
          <cell r="H574">
            <v>92583</v>
          </cell>
        </row>
        <row r="575">
          <cell r="H575">
            <v>49230</v>
          </cell>
        </row>
        <row r="576">
          <cell r="H576">
            <v>34402</v>
          </cell>
        </row>
        <row r="577">
          <cell r="H577">
            <v>50307</v>
          </cell>
        </row>
        <row r="578">
          <cell r="H578">
            <v>79420</v>
          </cell>
        </row>
        <row r="579">
          <cell r="H579">
            <v>383828</v>
          </cell>
        </row>
        <row r="586">
          <cell r="H586">
            <v>1060</v>
          </cell>
        </row>
        <row r="587">
          <cell r="H587">
            <v>891</v>
          </cell>
        </row>
        <row r="588">
          <cell r="H588">
            <v>701</v>
          </cell>
        </row>
        <row r="589">
          <cell r="H589">
            <v>819</v>
          </cell>
        </row>
        <row r="590">
          <cell r="H590">
            <v>4982</v>
          </cell>
        </row>
        <row r="591">
          <cell r="H591">
            <v>1147</v>
          </cell>
        </row>
        <row r="592">
          <cell r="H592">
            <v>2254</v>
          </cell>
        </row>
        <row r="593">
          <cell r="H593">
            <v>1469</v>
          </cell>
        </row>
        <row r="594">
          <cell r="H594">
            <v>2224</v>
          </cell>
        </row>
        <row r="595">
          <cell r="H595">
            <v>552</v>
          </cell>
        </row>
        <row r="596">
          <cell r="H596">
            <v>656</v>
          </cell>
        </row>
        <row r="597">
          <cell r="H597">
            <v>23258</v>
          </cell>
        </row>
        <row r="598">
          <cell r="H598">
            <v>1388</v>
          </cell>
        </row>
        <row r="599">
          <cell r="H599">
            <v>918</v>
          </cell>
        </row>
        <row r="600">
          <cell r="H600">
            <v>3843</v>
          </cell>
        </row>
        <row r="601">
          <cell r="H601">
            <v>2471</v>
          </cell>
        </row>
        <row r="602">
          <cell r="H602">
            <v>20106</v>
          </cell>
        </row>
        <row r="603">
          <cell r="H603">
            <v>959</v>
          </cell>
        </row>
        <row r="604">
          <cell r="H604">
            <v>3660</v>
          </cell>
        </row>
        <row r="605">
          <cell r="H605">
            <v>8142</v>
          </cell>
        </row>
        <row r="606">
          <cell r="H606">
            <v>1098</v>
          </cell>
        </row>
        <row r="607">
          <cell r="H607">
            <v>2473</v>
          </cell>
        </row>
        <row r="608">
          <cell r="H608">
            <v>2212</v>
          </cell>
        </row>
        <row r="609">
          <cell r="H609">
            <v>4617</v>
          </cell>
        </row>
        <row r="610">
          <cell r="H610">
            <v>1530</v>
          </cell>
        </row>
        <row r="611">
          <cell r="H611">
            <v>6656</v>
          </cell>
        </row>
        <row r="612">
          <cell r="H612">
            <v>1038</v>
          </cell>
        </row>
        <row r="613">
          <cell r="H613">
            <v>727</v>
          </cell>
        </row>
        <row r="614">
          <cell r="H614">
            <v>2731</v>
          </cell>
        </row>
        <row r="615">
          <cell r="H615">
            <v>639</v>
          </cell>
        </row>
        <row r="616">
          <cell r="H616">
            <v>1929</v>
          </cell>
        </row>
        <row r="617">
          <cell r="H617">
            <v>1765</v>
          </cell>
        </row>
        <row r="618">
          <cell r="H618">
            <v>1052</v>
          </cell>
        </row>
        <row r="619">
          <cell r="H619">
            <v>4358</v>
          </cell>
        </row>
        <row r="620">
          <cell r="H620">
            <v>1858</v>
          </cell>
        </row>
        <row r="621">
          <cell r="H621">
            <v>4498</v>
          </cell>
        </row>
        <row r="622">
          <cell r="H622">
            <v>1997</v>
          </cell>
        </row>
        <row r="623">
          <cell r="H623">
            <v>7852</v>
          </cell>
        </row>
        <row r="624">
          <cell r="H624">
            <v>6825</v>
          </cell>
        </row>
        <row r="625">
          <cell r="H625">
            <v>2703</v>
          </cell>
        </row>
        <row r="626">
          <cell r="H626">
            <v>670</v>
          </cell>
        </row>
        <row r="627">
          <cell r="H627">
            <v>7430</v>
          </cell>
        </row>
        <row r="628">
          <cell r="H628">
            <v>445</v>
          </cell>
        </row>
        <row r="629">
          <cell r="H629">
            <v>2054</v>
          </cell>
        </row>
        <row r="630">
          <cell r="H630">
            <v>1443</v>
          </cell>
        </row>
        <row r="631">
          <cell r="H631">
            <v>1408</v>
          </cell>
        </row>
        <row r="632">
          <cell r="H632">
            <v>1106</v>
          </cell>
        </row>
        <row r="633">
          <cell r="H633">
            <v>3594</v>
          </cell>
        </row>
        <row r="634">
          <cell r="H634">
            <v>1866</v>
          </cell>
        </row>
        <row r="635">
          <cell r="H635">
            <v>692</v>
          </cell>
        </row>
        <row r="636">
          <cell r="H636">
            <v>6183</v>
          </cell>
        </row>
        <row r="637">
          <cell r="H637">
            <v>1235</v>
          </cell>
        </row>
        <row r="638">
          <cell r="H638">
            <v>5314</v>
          </cell>
        </row>
        <row r="639">
          <cell r="H639">
            <v>2170</v>
          </cell>
        </row>
        <row r="640">
          <cell r="H640">
            <v>1536</v>
          </cell>
        </row>
        <row r="641">
          <cell r="H641">
            <v>2126</v>
          </cell>
        </row>
        <row r="642">
          <cell r="H642">
            <v>4033</v>
          </cell>
        </row>
        <row r="643">
          <cell r="H643">
            <v>17205</v>
          </cell>
        </row>
        <row r="650">
          <cell r="H650">
            <v>0</v>
          </cell>
        </row>
        <row r="651">
          <cell r="H651">
            <v>0</v>
          </cell>
        </row>
        <row r="652">
          <cell r="H652">
            <v>0</v>
          </cell>
        </row>
        <row r="653">
          <cell r="H653">
            <v>0</v>
          </cell>
        </row>
        <row r="654">
          <cell r="H654">
            <v>0</v>
          </cell>
        </row>
        <row r="655">
          <cell r="H655">
            <v>0</v>
          </cell>
        </row>
        <row r="656">
          <cell r="H656">
            <v>0</v>
          </cell>
        </row>
        <row r="657">
          <cell r="H657">
            <v>0</v>
          </cell>
        </row>
        <row r="658">
          <cell r="H658">
            <v>0</v>
          </cell>
        </row>
        <row r="659">
          <cell r="H659">
            <v>0</v>
          </cell>
        </row>
        <row r="660">
          <cell r="H660">
            <v>0</v>
          </cell>
        </row>
        <row r="661">
          <cell r="H661">
            <v>0</v>
          </cell>
        </row>
        <row r="662">
          <cell r="H662">
            <v>0</v>
          </cell>
        </row>
        <row r="663">
          <cell r="H663">
            <v>0</v>
          </cell>
        </row>
        <row r="664">
          <cell r="H664">
            <v>0</v>
          </cell>
        </row>
        <row r="665">
          <cell r="H665">
            <v>0</v>
          </cell>
        </row>
        <row r="666">
          <cell r="H666">
            <v>0</v>
          </cell>
        </row>
        <row r="667">
          <cell r="H667">
            <v>0</v>
          </cell>
        </row>
        <row r="668">
          <cell r="H668">
            <v>0</v>
          </cell>
        </row>
        <row r="669">
          <cell r="H669">
            <v>0</v>
          </cell>
        </row>
        <row r="670">
          <cell r="H670">
            <v>0</v>
          </cell>
        </row>
        <row r="671">
          <cell r="H671">
            <v>0</v>
          </cell>
        </row>
        <row r="672">
          <cell r="H672">
            <v>0</v>
          </cell>
        </row>
        <row r="673">
          <cell r="H673">
            <v>0</v>
          </cell>
        </row>
        <row r="674">
          <cell r="H674">
            <v>0</v>
          </cell>
        </row>
        <row r="675">
          <cell r="H675">
            <v>0</v>
          </cell>
        </row>
        <row r="676">
          <cell r="H676">
            <v>0</v>
          </cell>
        </row>
        <row r="677">
          <cell r="H677">
            <v>0</v>
          </cell>
        </row>
        <row r="678">
          <cell r="H678">
            <v>0</v>
          </cell>
        </row>
        <row r="679">
          <cell r="H679">
            <v>0</v>
          </cell>
        </row>
        <row r="680">
          <cell r="H680">
            <v>0</v>
          </cell>
        </row>
        <row r="681">
          <cell r="H681">
            <v>0</v>
          </cell>
        </row>
        <row r="682">
          <cell r="H682">
            <v>0</v>
          </cell>
        </row>
        <row r="683">
          <cell r="H683">
            <v>0</v>
          </cell>
        </row>
        <row r="684">
          <cell r="H684">
            <v>0</v>
          </cell>
        </row>
        <row r="685">
          <cell r="H685">
            <v>0</v>
          </cell>
        </row>
        <row r="686">
          <cell r="H686">
            <v>0</v>
          </cell>
        </row>
        <row r="687">
          <cell r="H687">
            <v>0</v>
          </cell>
        </row>
        <row r="688">
          <cell r="H688">
            <v>0</v>
          </cell>
        </row>
        <row r="689">
          <cell r="H689">
            <v>0</v>
          </cell>
        </row>
        <row r="690">
          <cell r="H690">
            <v>0</v>
          </cell>
        </row>
        <row r="691">
          <cell r="H691">
            <v>0</v>
          </cell>
        </row>
        <row r="692">
          <cell r="H692">
            <v>0</v>
          </cell>
        </row>
        <row r="693">
          <cell r="H693">
            <v>0</v>
          </cell>
        </row>
        <row r="694">
          <cell r="H694">
            <v>0</v>
          </cell>
        </row>
        <row r="695">
          <cell r="H695">
            <v>0</v>
          </cell>
        </row>
        <row r="696">
          <cell r="H696">
            <v>0</v>
          </cell>
        </row>
        <row r="697">
          <cell r="H697">
            <v>0</v>
          </cell>
        </row>
        <row r="698">
          <cell r="H698">
            <v>0</v>
          </cell>
        </row>
        <row r="699">
          <cell r="H699">
            <v>0</v>
          </cell>
        </row>
        <row r="700">
          <cell r="H700">
            <v>0</v>
          </cell>
        </row>
        <row r="701">
          <cell r="H701">
            <v>0</v>
          </cell>
        </row>
        <row r="702">
          <cell r="H702">
            <v>0</v>
          </cell>
        </row>
        <row r="703">
          <cell r="H703">
            <v>0</v>
          </cell>
        </row>
        <row r="704">
          <cell r="H704">
            <v>0</v>
          </cell>
        </row>
        <row r="705">
          <cell r="H705">
            <v>0</v>
          </cell>
        </row>
        <row r="706">
          <cell r="H706">
            <v>0</v>
          </cell>
        </row>
        <row r="707">
          <cell r="H707">
            <v>0</v>
          </cell>
        </row>
        <row r="714">
          <cell r="H714">
            <v>0</v>
          </cell>
        </row>
        <row r="715">
          <cell r="H715">
            <v>0</v>
          </cell>
        </row>
        <row r="716">
          <cell r="H716">
            <v>0</v>
          </cell>
        </row>
        <row r="717">
          <cell r="H717">
            <v>0</v>
          </cell>
        </row>
        <row r="718">
          <cell r="H718">
            <v>0</v>
          </cell>
        </row>
        <row r="719">
          <cell r="H719">
            <v>0</v>
          </cell>
        </row>
        <row r="720">
          <cell r="H720">
            <v>0</v>
          </cell>
        </row>
        <row r="721">
          <cell r="H721">
            <v>0</v>
          </cell>
        </row>
        <row r="722">
          <cell r="H722">
            <v>0</v>
          </cell>
        </row>
        <row r="723">
          <cell r="H723">
            <v>0</v>
          </cell>
        </row>
        <row r="724">
          <cell r="H724">
            <v>0</v>
          </cell>
        </row>
        <row r="725">
          <cell r="H725">
            <v>0</v>
          </cell>
        </row>
        <row r="726">
          <cell r="H726">
            <v>0</v>
          </cell>
        </row>
        <row r="727">
          <cell r="H727">
            <v>0</v>
          </cell>
        </row>
        <row r="728">
          <cell r="H728">
            <v>0</v>
          </cell>
        </row>
        <row r="729">
          <cell r="H729">
            <v>0</v>
          </cell>
        </row>
        <row r="730">
          <cell r="H730">
            <v>0</v>
          </cell>
        </row>
        <row r="731">
          <cell r="H731">
            <v>0</v>
          </cell>
        </row>
        <row r="732">
          <cell r="H732">
            <v>0</v>
          </cell>
        </row>
        <row r="733">
          <cell r="H733">
            <v>0</v>
          </cell>
        </row>
        <row r="734">
          <cell r="H734">
            <v>0</v>
          </cell>
        </row>
        <row r="735">
          <cell r="H735">
            <v>0</v>
          </cell>
        </row>
        <row r="736">
          <cell r="H736">
            <v>0</v>
          </cell>
        </row>
        <row r="737">
          <cell r="H737">
            <v>0</v>
          </cell>
        </row>
        <row r="738">
          <cell r="H738">
            <v>0</v>
          </cell>
        </row>
        <row r="739">
          <cell r="H739">
            <v>0</v>
          </cell>
        </row>
        <row r="740">
          <cell r="H740">
            <v>0</v>
          </cell>
        </row>
        <row r="741">
          <cell r="H741">
            <v>0</v>
          </cell>
        </row>
        <row r="742">
          <cell r="H742">
            <v>0</v>
          </cell>
        </row>
        <row r="743">
          <cell r="H743">
            <v>0</v>
          </cell>
        </row>
        <row r="744">
          <cell r="H744">
            <v>0</v>
          </cell>
        </row>
        <row r="745">
          <cell r="H745">
            <v>0</v>
          </cell>
        </row>
        <row r="746">
          <cell r="H746">
            <v>0</v>
          </cell>
        </row>
        <row r="747">
          <cell r="H747">
            <v>0</v>
          </cell>
        </row>
        <row r="748">
          <cell r="H748">
            <v>0</v>
          </cell>
        </row>
        <row r="749">
          <cell r="H749">
            <v>0</v>
          </cell>
        </row>
        <row r="750">
          <cell r="H750">
            <v>0</v>
          </cell>
        </row>
        <row r="751">
          <cell r="H751">
            <v>0</v>
          </cell>
        </row>
        <row r="752">
          <cell r="H752">
            <v>0</v>
          </cell>
        </row>
        <row r="753">
          <cell r="H753">
            <v>0</v>
          </cell>
        </row>
        <row r="754">
          <cell r="H754">
            <v>0</v>
          </cell>
        </row>
        <row r="755">
          <cell r="H755">
            <v>0</v>
          </cell>
        </row>
        <row r="756">
          <cell r="H756">
            <v>0</v>
          </cell>
        </row>
        <row r="757">
          <cell r="H757">
            <v>0</v>
          </cell>
        </row>
        <row r="758">
          <cell r="H758">
            <v>0</v>
          </cell>
        </row>
        <row r="759">
          <cell r="H759">
            <v>0</v>
          </cell>
        </row>
        <row r="760">
          <cell r="H760">
            <v>0</v>
          </cell>
        </row>
        <row r="761">
          <cell r="H761">
            <v>0</v>
          </cell>
        </row>
        <row r="762">
          <cell r="H762">
            <v>0</v>
          </cell>
        </row>
        <row r="763">
          <cell r="H763">
            <v>0</v>
          </cell>
        </row>
        <row r="764">
          <cell r="H764">
            <v>0</v>
          </cell>
        </row>
        <row r="765">
          <cell r="H765">
            <v>0</v>
          </cell>
        </row>
        <row r="766">
          <cell r="H766">
            <v>0</v>
          </cell>
        </row>
        <row r="767">
          <cell r="H767">
            <v>0</v>
          </cell>
        </row>
        <row r="768">
          <cell r="H768">
            <v>0</v>
          </cell>
        </row>
        <row r="769">
          <cell r="H769">
            <v>0</v>
          </cell>
        </row>
        <row r="770">
          <cell r="H770">
            <v>0</v>
          </cell>
        </row>
        <row r="771">
          <cell r="H771">
            <v>0</v>
          </cell>
        </row>
        <row r="778">
          <cell r="H778">
            <v>0</v>
          </cell>
        </row>
        <row r="779">
          <cell r="H779">
            <v>0</v>
          </cell>
        </row>
        <row r="780">
          <cell r="H780">
            <v>0</v>
          </cell>
        </row>
        <row r="781">
          <cell r="H781">
            <v>0</v>
          </cell>
        </row>
        <row r="782">
          <cell r="H782">
            <v>0</v>
          </cell>
        </row>
        <row r="783">
          <cell r="H783">
            <v>0</v>
          </cell>
        </row>
        <row r="784">
          <cell r="H784">
            <v>0</v>
          </cell>
        </row>
        <row r="785">
          <cell r="H785">
            <v>0</v>
          </cell>
        </row>
        <row r="786">
          <cell r="H786">
            <v>0</v>
          </cell>
        </row>
        <row r="787">
          <cell r="H787">
            <v>0</v>
          </cell>
        </row>
        <row r="788">
          <cell r="H788">
            <v>0</v>
          </cell>
        </row>
        <row r="789">
          <cell r="H789">
            <v>0</v>
          </cell>
        </row>
        <row r="790">
          <cell r="H790">
            <v>0</v>
          </cell>
        </row>
        <row r="791">
          <cell r="H791">
            <v>0</v>
          </cell>
        </row>
        <row r="792">
          <cell r="H792">
            <v>0</v>
          </cell>
        </row>
        <row r="793">
          <cell r="H793">
            <v>0</v>
          </cell>
        </row>
        <row r="794">
          <cell r="H794">
            <v>0</v>
          </cell>
        </row>
        <row r="795">
          <cell r="H795">
            <v>0</v>
          </cell>
        </row>
        <row r="796">
          <cell r="H796">
            <v>0</v>
          </cell>
        </row>
        <row r="797">
          <cell r="H797">
            <v>0</v>
          </cell>
        </row>
        <row r="798">
          <cell r="H798">
            <v>0</v>
          </cell>
        </row>
        <row r="799">
          <cell r="H799">
            <v>0</v>
          </cell>
        </row>
        <row r="800">
          <cell r="H800">
            <v>0</v>
          </cell>
        </row>
        <row r="801">
          <cell r="H801">
            <v>0</v>
          </cell>
        </row>
        <row r="802">
          <cell r="H802">
            <v>0</v>
          </cell>
        </row>
        <row r="803">
          <cell r="H803">
            <v>0</v>
          </cell>
        </row>
        <row r="804">
          <cell r="H804">
            <v>0</v>
          </cell>
        </row>
        <row r="805">
          <cell r="H805">
            <v>0</v>
          </cell>
        </row>
        <row r="806">
          <cell r="H806">
            <v>0</v>
          </cell>
        </row>
        <row r="807">
          <cell r="H807">
            <v>0</v>
          </cell>
        </row>
        <row r="808">
          <cell r="H808">
            <v>0</v>
          </cell>
        </row>
        <row r="809">
          <cell r="H809">
            <v>0</v>
          </cell>
        </row>
        <row r="810">
          <cell r="H810">
            <v>0</v>
          </cell>
        </row>
        <row r="811">
          <cell r="H811">
            <v>0</v>
          </cell>
        </row>
        <row r="812">
          <cell r="H812">
            <v>0</v>
          </cell>
        </row>
        <row r="813">
          <cell r="H813">
            <v>0</v>
          </cell>
        </row>
        <row r="814">
          <cell r="H814">
            <v>0</v>
          </cell>
        </row>
        <row r="815">
          <cell r="H815">
            <v>0</v>
          </cell>
        </row>
        <row r="816">
          <cell r="H816">
            <v>0</v>
          </cell>
        </row>
        <row r="817">
          <cell r="H817">
            <v>0</v>
          </cell>
        </row>
        <row r="818">
          <cell r="H818">
            <v>0</v>
          </cell>
        </row>
        <row r="819">
          <cell r="H819">
            <v>0</v>
          </cell>
        </row>
        <row r="820">
          <cell r="H820">
            <v>0</v>
          </cell>
        </row>
        <row r="821">
          <cell r="H821">
            <v>0</v>
          </cell>
        </row>
        <row r="822">
          <cell r="H822">
            <v>0</v>
          </cell>
        </row>
        <row r="823">
          <cell r="H823">
            <v>0</v>
          </cell>
        </row>
        <row r="824">
          <cell r="H824">
            <v>0</v>
          </cell>
        </row>
        <row r="825">
          <cell r="H825">
            <v>0</v>
          </cell>
        </row>
        <row r="826">
          <cell r="H826">
            <v>0</v>
          </cell>
        </row>
        <row r="827">
          <cell r="H827">
            <v>0</v>
          </cell>
        </row>
        <row r="828">
          <cell r="H828">
            <v>0</v>
          </cell>
        </row>
        <row r="829">
          <cell r="H829">
            <v>0</v>
          </cell>
        </row>
        <row r="830">
          <cell r="H830">
            <v>0</v>
          </cell>
        </row>
        <row r="831">
          <cell r="H831">
            <v>0</v>
          </cell>
        </row>
        <row r="832">
          <cell r="H832">
            <v>0</v>
          </cell>
        </row>
        <row r="833">
          <cell r="H833">
            <v>0</v>
          </cell>
        </row>
        <row r="834">
          <cell r="H834">
            <v>0</v>
          </cell>
        </row>
        <row r="835">
          <cell r="H835">
            <v>0</v>
          </cell>
        </row>
        <row r="842">
          <cell r="H842">
            <v>0</v>
          </cell>
        </row>
        <row r="843">
          <cell r="H843">
            <v>0</v>
          </cell>
        </row>
        <row r="844">
          <cell r="H844">
            <v>0</v>
          </cell>
        </row>
        <row r="845">
          <cell r="H845">
            <v>0</v>
          </cell>
        </row>
        <row r="846">
          <cell r="H846">
            <v>0</v>
          </cell>
        </row>
        <row r="847">
          <cell r="H847">
            <v>0</v>
          </cell>
        </row>
        <row r="848">
          <cell r="H848">
            <v>0</v>
          </cell>
        </row>
        <row r="849">
          <cell r="H849">
            <v>0</v>
          </cell>
        </row>
        <row r="850">
          <cell r="H850">
            <v>0</v>
          </cell>
        </row>
        <row r="851">
          <cell r="H851">
            <v>0</v>
          </cell>
        </row>
        <row r="852">
          <cell r="H852">
            <v>0</v>
          </cell>
        </row>
        <row r="853">
          <cell r="H853">
            <v>0</v>
          </cell>
        </row>
        <row r="854">
          <cell r="H854">
            <v>0</v>
          </cell>
        </row>
        <row r="855">
          <cell r="H855">
            <v>0</v>
          </cell>
        </row>
        <row r="856">
          <cell r="H856">
            <v>0</v>
          </cell>
        </row>
        <row r="857">
          <cell r="H857">
            <v>0</v>
          </cell>
        </row>
        <row r="858">
          <cell r="H858">
            <v>0</v>
          </cell>
        </row>
        <row r="859">
          <cell r="H859">
            <v>0</v>
          </cell>
        </row>
        <row r="860">
          <cell r="H860">
            <v>0</v>
          </cell>
        </row>
        <row r="861">
          <cell r="H861">
            <v>0</v>
          </cell>
        </row>
        <row r="862">
          <cell r="H862">
            <v>0</v>
          </cell>
        </row>
        <row r="863">
          <cell r="H863">
            <v>0</v>
          </cell>
        </row>
        <row r="864">
          <cell r="H864">
            <v>0</v>
          </cell>
        </row>
        <row r="865">
          <cell r="H865">
            <v>0</v>
          </cell>
        </row>
        <row r="866">
          <cell r="H866">
            <v>0</v>
          </cell>
        </row>
        <row r="867">
          <cell r="H867">
            <v>0</v>
          </cell>
        </row>
        <row r="868">
          <cell r="H868">
            <v>0</v>
          </cell>
        </row>
        <row r="869">
          <cell r="H869">
            <v>0</v>
          </cell>
        </row>
        <row r="870">
          <cell r="H870">
            <v>0</v>
          </cell>
        </row>
        <row r="871">
          <cell r="H871">
            <v>0</v>
          </cell>
        </row>
        <row r="872">
          <cell r="H872">
            <v>0</v>
          </cell>
        </row>
        <row r="873">
          <cell r="H873">
            <v>0</v>
          </cell>
        </row>
        <row r="874">
          <cell r="H874">
            <v>0</v>
          </cell>
        </row>
        <row r="875">
          <cell r="H875">
            <v>0</v>
          </cell>
        </row>
        <row r="876">
          <cell r="H876">
            <v>0</v>
          </cell>
        </row>
        <row r="877">
          <cell r="H877">
            <v>0</v>
          </cell>
        </row>
        <row r="878">
          <cell r="H878">
            <v>0</v>
          </cell>
        </row>
        <row r="879">
          <cell r="H879">
            <v>0</v>
          </cell>
        </row>
        <row r="880">
          <cell r="H880">
            <v>0</v>
          </cell>
        </row>
        <row r="881">
          <cell r="H881">
            <v>0</v>
          </cell>
        </row>
        <row r="882">
          <cell r="H882">
            <v>0</v>
          </cell>
        </row>
        <row r="883">
          <cell r="H883">
            <v>0</v>
          </cell>
        </row>
        <row r="884">
          <cell r="H884">
            <v>0</v>
          </cell>
        </row>
        <row r="885">
          <cell r="H885">
            <v>0</v>
          </cell>
        </row>
        <row r="886">
          <cell r="H886">
            <v>0</v>
          </cell>
        </row>
        <row r="887">
          <cell r="H887">
            <v>0</v>
          </cell>
        </row>
        <row r="888">
          <cell r="H888">
            <v>0</v>
          </cell>
        </row>
        <row r="889">
          <cell r="H889">
            <v>0</v>
          </cell>
        </row>
        <row r="890">
          <cell r="H890">
            <v>0</v>
          </cell>
        </row>
        <row r="891">
          <cell r="H891">
            <v>0</v>
          </cell>
        </row>
        <row r="892">
          <cell r="H892">
            <v>0</v>
          </cell>
        </row>
        <row r="893">
          <cell r="H893">
            <v>0</v>
          </cell>
        </row>
        <row r="894">
          <cell r="H894">
            <v>0</v>
          </cell>
        </row>
        <row r="895">
          <cell r="H895">
            <v>0</v>
          </cell>
        </row>
        <row r="896">
          <cell r="H896">
            <v>0</v>
          </cell>
        </row>
        <row r="897">
          <cell r="H897">
            <v>0</v>
          </cell>
        </row>
        <row r="898">
          <cell r="H898">
            <v>0</v>
          </cell>
        </row>
        <row r="899">
          <cell r="H899">
            <v>0</v>
          </cell>
        </row>
        <row r="971">
          <cell r="H971">
            <v>3865</v>
          </cell>
        </row>
        <row r="972">
          <cell r="H972">
            <v>0</v>
          </cell>
        </row>
        <row r="973">
          <cell r="H973">
            <v>0</v>
          </cell>
        </row>
        <row r="974">
          <cell r="H974">
            <v>0</v>
          </cell>
        </row>
        <row r="975">
          <cell r="H975">
            <v>136764</v>
          </cell>
        </row>
        <row r="976">
          <cell r="H976">
            <v>0</v>
          </cell>
        </row>
        <row r="977">
          <cell r="H977">
            <v>220784</v>
          </cell>
        </row>
        <row r="978">
          <cell r="H978">
            <v>14669</v>
          </cell>
        </row>
        <row r="979">
          <cell r="H979">
            <v>544341</v>
          </cell>
        </row>
        <row r="980">
          <cell r="H980">
            <v>0</v>
          </cell>
        </row>
        <row r="981">
          <cell r="H981">
            <v>0</v>
          </cell>
        </row>
        <row r="982">
          <cell r="H982">
            <v>4531203</v>
          </cell>
        </row>
        <row r="983">
          <cell r="H983">
            <v>0</v>
          </cell>
        </row>
        <row r="984">
          <cell r="H984">
            <v>0</v>
          </cell>
        </row>
        <row r="985">
          <cell r="H985">
            <v>0</v>
          </cell>
        </row>
        <row r="986">
          <cell r="H986">
            <v>0</v>
          </cell>
        </row>
        <row r="987">
          <cell r="H987">
            <v>0</v>
          </cell>
        </row>
        <row r="988">
          <cell r="H988">
            <v>0</v>
          </cell>
        </row>
        <row r="989">
          <cell r="H989">
            <v>14628</v>
          </cell>
        </row>
        <row r="990">
          <cell r="H990">
            <v>419491</v>
          </cell>
        </row>
        <row r="991">
          <cell r="H991">
            <v>0</v>
          </cell>
        </row>
        <row r="992">
          <cell r="H992">
            <v>0</v>
          </cell>
        </row>
        <row r="993">
          <cell r="H993">
            <v>2852</v>
          </cell>
        </row>
        <row r="994">
          <cell r="H994">
            <v>0</v>
          </cell>
        </row>
        <row r="995">
          <cell r="H995">
            <v>89874</v>
          </cell>
        </row>
        <row r="996">
          <cell r="H996">
            <v>0</v>
          </cell>
        </row>
        <row r="997">
          <cell r="H997">
            <v>0</v>
          </cell>
        </row>
        <row r="998">
          <cell r="H998">
            <v>0</v>
          </cell>
        </row>
        <row r="999">
          <cell r="H999">
            <v>0</v>
          </cell>
        </row>
        <row r="1000">
          <cell r="H1000">
            <v>0</v>
          </cell>
        </row>
        <row r="1001">
          <cell r="H1001">
            <v>92000</v>
          </cell>
        </row>
        <row r="1002">
          <cell r="H1002">
            <v>0</v>
          </cell>
        </row>
        <row r="1003">
          <cell r="H1003">
            <v>359222</v>
          </cell>
        </row>
        <row r="1004">
          <cell r="H1004">
            <v>0</v>
          </cell>
        </row>
        <row r="1005">
          <cell r="H1005">
            <v>0</v>
          </cell>
        </row>
        <row r="1006">
          <cell r="H1006">
            <v>0</v>
          </cell>
        </row>
        <row r="1007">
          <cell r="H1007">
            <v>0</v>
          </cell>
        </row>
        <row r="1008">
          <cell r="H1008">
            <v>0</v>
          </cell>
        </row>
        <row r="1009">
          <cell r="H1009">
            <v>748505</v>
          </cell>
        </row>
        <row r="1010">
          <cell r="H1010">
            <v>0</v>
          </cell>
        </row>
        <row r="1011">
          <cell r="H1011">
            <v>0</v>
          </cell>
        </row>
        <row r="1012">
          <cell r="H1012">
            <v>0</v>
          </cell>
        </row>
        <row r="1013">
          <cell r="H1013">
            <v>0</v>
          </cell>
        </row>
        <row r="1014">
          <cell r="H1014">
            <v>16318</v>
          </cell>
        </row>
        <row r="1015">
          <cell r="H1015">
            <v>0</v>
          </cell>
        </row>
        <row r="1016">
          <cell r="H1016">
            <v>55410</v>
          </cell>
        </row>
        <row r="1017">
          <cell r="H1017">
            <v>7300</v>
          </cell>
        </row>
        <row r="1018">
          <cell r="H1018">
            <v>0</v>
          </cell>
        </row>
        <row r="1019">
          <cell r="H1019">
            <v>0</v>
          </cell>
        </row>
        <row r="1020">
          <cell r="H1020">
            <v>0</v>
          </cell>
        </row>
        <row r="1021">
          <cell r="H1021">
            <v>0</v>
          </cell>
        </row>
        <row r="1022">
          <cell r="H1022">
            <v>20772</v>
          </cell>
        </row>
        <row r="1023">
          <cell r="H1023">
            <v>6970</v>
          </cell>
        </row>
        <row r="1024">
          <cell r="H1024">
            <v>0</v>
          </cell>
        </row>
        <row r="1025">
          <cell r="H1025">
            <v>0</v>
          </cell>
        </row>
        <row r="1026">
          <cell r="H1026">
            <v>0</v>
          </cell>
        </row>
        <row r="1027">
          <cell r="H1027">
            <v>0</v>
          </cell>
        </row>
        <row r="1028">
          <cell r="H1028">
            <v>1509530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PRESUPUESTARIOS"/>
      <sheetName val="INGRESOS POR IMPUESTOS"/>
      <sheetName val="Ing por Derechos"/>
      <sheetName val="Ing por Productos"/>
      <sheetName val="Ing por Aprovechamientos "/>
      <sheetName val="Ing por participaciones "/>
      <sheetName val="Ing de Recurs descentrali"/>
      <sheetName val="Presu2000"/>
      <sheetName val="Recaud Ing Mensual 1"/>
      <sheetName val="Ing imptos 2"/>
      <sheetName val="Ing por Derechos 3"/>
      <sheetName val="Ing por prod 4"/>
      <sheetName val="Ing por Aprov 5"/>
      <sheetName val="Ing por participaciones 6"/>
      <sheetName val="Ing por Aport Fed 7"/>
      <sheetName val="CONCENT"/>
      <sheetName val="página 4"/>
      <sheetName val="página 5"/>
      <sheetName val="página 6"/>
      <sheetName val="página 7"/>
      <sheetName val="GINGLOC"/>
      <sheetName val="INGASIGREAL"/>
      <sheetName val="CALENDARIZADO"/>
      <sheetName val="ingene"/>
      <sheetName val="ingfeb"/>
      <sheetName val="ACUMFEB"/>
      <sheetName val="ingmar"/>
      <sheetName val="ing1trim"/>
      <sheetName val="ingabr"/>
      <sheetName val="acumabr"/>
      <sheetName val="ingmay"/>
      <sheetName val="acummay"/>
      <sheetName val="ingjun"/>
      <sheetName val="ing2trim"/>
      <sheetName val="acum2trim"/>
      <sheetName val="ingjul "/>
      <sheetName val="acumjul"/>
      <sheetName val="ingago "/>
      <sheetName val="acumago"/>
      <sheetName val="ingsept"/>
      <sheetName val="ing3trim"/>
      <sheetName val="acum3trim00"/>
      <sheetName val="ingoct01"/>
      <sheetName val="ingnov01"/>
      <sheetName val="ACUMNOV"/>
      <sheetName val="ingdic01"/>
      <sheetName val="ing4trim01"/>
      <sheetName val="acum4trim01"/>
      <sheetName val="Hoja2"/>
      <sheetName val="página 8"/>
      <sheetName val="página 9"/>
      <sheetName val="página 10"/>
      <sheetName val="página 11"/>
      <sheetName val="página 12"/>
      <sheetName val="página 13"/>
      <sheetName val="página14"/>
      <sheetName val="página 15"/>
      <sheetName val="página 16"/>
      <sheetName val="página 17"/>
      <sheetName val="página 18"/>
      <sheetName val="página 19"/>
      <sheetName val="página 20"/>
      <sheetName val="página 3"/>
      <sheetName val="pagina 13"/>
      <sheetName val="página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 minist a mpios-44"/>
      <sheetName val="comp rec transf a mpios-45"/>
      <sheetName val="comp transf edo-mpio-46"/>
      <sheetName val="integ fondo unico mpios 1-47"/>
      <sheetName val="integ fondo unico mpios 2-48"/>
      <sheetName val="fondo unico part min mpios 1-49"/>
      <sheetName val="fondo unico part min mpios 2-50"/>
      <sheetName val="fondo unico part mpiosgraf-51"/>
      <sheetName val="fondo unico part mpiosgraf B-51"/>
      <sheetName val="FONDOIII-52A"/>
      <sheetName val="FONDOIII1-52"/>
      <sheetName val="FONDOIII2-53"/>
      <sheetName val="FONDOIII1 VERTIENTE-53 (B)"/>
      <sheetName val="FONDOIII2 VERTIENTE-53 (C)"/>
      <sheetName val="FONDOIII1 VERTIENTE-54 (D)"/>
      <sheetName val="FONDOIII2 VERTIENTE-55 (E)"/>
      <sheetName val="FONDOIV1-56"/>
      <sheetName val="FONDOIV2-57"/>
      <sheetName val="FONDOVI3-58"/>
      <sheetName val="FONDOIV4-59"/>
      <sheetName val="inv x vert fism-60"/>
      <sheetName val="comp gto-part-inv mpios ej-61 "/>
      <sheetName val="COMP DEUD PUB DIR-62"/>
      <sheetName val="SALDO DEUDA PUB GRAF-63"/>
      <sheetName val="SALDO DEUDA1-64"/>
      <sheetName val="SALDO DEUDA2-65"/>
      <sheetName val="SALDO DEUDA OPD-6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4"/>
  <sheetViews>
    <sheetView tabSelected="1" view="pageBreakPreview" topLeftCell="E1" zoomScaleNormal="75" workbookViewId="0">
      <selection activeCell="C6" sqref="C6:M6"/>
    </sheetView>
  </sheetViews>
  <sheetFormatPr baseColWidth="10" defaultRowHeight="12.75"/>
  <cols>
    <col min="1" max="1" width="1.140625" style="5" customWidth="1"/>
    <col min="2" max="2" width="3.85546875" style="5" customWidth="1"/>
    <col min="3" max="3" width="33" style="5" customWidth="1"/>
    <col min="4" max="4" width="17.140625" style="37" customWidth="1"/>
    <col min="5" max="5" width="19.28515625" style="5" customWidth="1"/>
    <col min="6" max="7" width="19.140625" style="37" customWidth="1"/>
    <col min="8" max="8" width="19" style="37" customWidth="1"/>
    <col min="9" max="9" width="18.7109375" style="37" customWidth="1"/>
    <col min="10" max="10" width="19" style="37" customWidth="1"/>
    <col min="11" max="12" width="18.85546875" style="37" customWidth="1"/>
    <col min="13" max="13" width="19.140625" style="37" customWidth="1"/>
    <col min="14" max="14" width="4" style="5" customWidth="1"/>
    <col min="15" max="15" width="1.28515625" style="5" customWidth="1"/>
    <col min="16" max="16384" width="11.42578125" style="5"/>
  </cols>
  <sheetData>
    <row r="1" spans="1:15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2"/>
      <c r="O1" s="4"/>
    </row>
    <row r="2" spans="1:15" ht="18" customHeight="1">
      <c r="A2" s="6"/>
      <c r="B2" s="7"/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O2" s="9"/>
    </row>
    <row r="3" spans="1:15" ht="19.5" customHeight="1">
      <c r="A3" s="6"/>
      <c r="C3" s="8" t="s">
        <v>1</v>
      </c>
      <c r="D3" s="8"/>
      <c r="E3" s="8"/>
      <c r="F3" s="8"/>
      <c r="G3" s="8"/>
      <c r="H3" s="8"/>
      <c r="I3" s="8"/>
      <c r="J3" s="8"/>
      <c r="K3" s="8"/>
      <c r="L3" s="8"/>
      <c r="M3" s="8"/>
      <c r="O3" s="9"/>
    </row>
    <row r="4" spans="1:15" ht="15">
      <c r="A4" s="6"/>
      <c r="C4" s="10" t="s">
        <v>2</v>
      </c>
      <c r="D4" s="10"/>
      <c r="E4" s="10"/>
      <c r="F4" s="10"/>
      <c r="G4" s="10"/>
      <c r="H4" s="10"/>
      <c r="I4" s="10"/>
      <c r="J4" s="10"/>
      <c r="K4" s="10"/>
      <c r="L4" s="10"/>
      <c r="M4" s="10"/>
      <c r="O4" s="9"/>
    </row>
    <row r="5" spans="1:15" ht="15" customHeight="1">
      <c r="A5" s="6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1"/>
      <c r="O5" s="9"/>
    </row>
    <row r="6" spans="1:15" ht="15.75" customHeight="1">
      <c r="A6" s="6"/>
      <c r="C6" s="12" t="s">
        <v>4</v>
      </c>
      <c r="D6" s="12"/>
      <c r="E6" s="12"/>
      <c r="F6" s="12"/>
      <c r="G6" s="12"/>
      <c r="H6" s="12"/>
      <c r="I6" s="12"/>
      <c r="J6" s="12"/>
      <c r="K6" s="12"/>
      <c r="L6" s="12"/>
      <c r="M6" s="12"/>
      <c r="O6" s="9"/>
    </row>
    <row r="7" spans="1:15" ht="5.25" customHeight="1" thickBot="1">
      <c r="A7" s="6"/>
      <c r="D7" s="5"/>
      <c r="F7" s="5"/>
      <c r="G7" s="5"/>
      <c r="H7" s="5"/>
      <c r="I7" s="5"/>
      <c r="J7" s="5"/>
      <c r="K7" s="5"/>
      <c r="L7" s="5"/>
      <c r="M7" s="5"/>
      <c r="O7" s="9"/>
    </row>
    <row r="8" spans="1:15">
      <c r="A8" s="6"/>
      <c r="C8" s="13"/>
      <c r="D8" s="14" t="s">
        <v>5</v>
      </c>
      <c r="E8" s="15" t="s">
        <v>6</v>
      </c>
      <c r="F8" s="14" t="s">
        <v>7</v>
      </c>
      <c r="G8" s="14" t="s">
        <v>8</v>
      </c>
      <c r="H8" s="16" t="s">
        <v>5</v>
      </c>
      <c r="I8" s="17" t="s">
        <v>9</v>
      </c>
      <c r="J8" s="17" t="s">
        <v>10</v>
      </c>
      <c r="K8" s="16" t="s">
        <v>11</v>
      </c>
      <c r="L8" s="16" t="s">
        <v>5</v>
      </c>
      <c r="M8" s="16" t="s">
        <v>12</v>
      </c>
      <c r="O8" s="9"/>
    </row>
    <row r="9" spans="1:15" ht="13.5" thickBot="1">
      <c r="A9" s="6"/>
      <c r="C9" s="18" t="s">
        <v>13</v>
      </c>
      <c r="D9" s="19" t="s">
        <v>14</v>
      </c>
      <c r="E9" s="20" t="s">
        <v>15</v>
      </c>
      <c r="F9" s="19" t="s">
        <v>16</v>
      </c>
      <c r="G9" s="19" t="s">
        <v>16</v>
      </c>
      <c r="H9" s="21" t="s">
        <v>17</v>
      </c>
      <c r="I9" s="22" t="s">
        <v>18</v>
      </c>
      <c r="J9" s="22" t="s">
        <v>19</v>
      </c>
      <c r="K9" s="21" t="s">
        <v>20</v>
      </c>
      <c r="L9" s="21" t="s">
        <v>21</v>
      </c>
      <c r="M9" s="21" t="s">
        <v>22</v>
      </c>
      <c r="O9" s="9"/>
    </row>
    <row r="10" spans="1:15">
      <c r="A10" s="6"/>
      <c r="C10" s="23" t="s">
        <v>23</v>
      </c>
      <c r="D10" s="24">
        <f>+[1]CONCENTRA!$H10+[1]CONCENTRA!$H650</f>
        <v>810312</v>
      </c>
      <c r="E10" s="24">
        <f>+[1]CONCENTRA!$H74+[1]CONCENTRA!$H714</f>
        <v>384190</v>
      </c>
      <c r="F10" s="24">
        <f>+[1]CONCENTRA!$H138+[1]CONCENTRA!$H778</f>
        <v>5878</v>
      </c>
      <c r="G10" s="24">
        <f>+[1]CONCENTRA!$H202</f>
        <v>3206</v>
      </c>
      <c r="H10" s="24">
        <f>+[1]CONCENTRA!$H266+[1]CONCENTRA!$H842</f>
        <v>22566</v>
      </c>
      <c r="I10" s="24">
        <f>+[1]CONCENTRA!$H330+[1]CONCENTRA!$H394+[1]CONCENTRA!$T330</f>
        <v>31766</v>
      </c>
      <c r="J10" s="25">
        <f>+[1]CONCENTRA!$H522+[1]CONCENTRA!$H458+[1]CONCENTRA!$T458</f>
        <v>25376</v>
      </c>
      <c r="K10" s="24">
        <f>+[1]CONCENTRA!$H586</f>
        <v>1060</v>
      </c>
      <c r="L10" s="24">
        <f>+[1]CONCENTRA!$H971</f>
        <v>3865</v>
      </c>
      <c r="M10" s="26">
        <f>SUM(D10:L10)</f>
        <v>1288219</v>
      </c>
      <c r="O10" s="9"/>
    </row>
    <row r="11" spans="1:15">
      <c r="A11" s="6"/>
      <c r="C11" s="23" t="s">
        <v>24</v>
      </c>
      <c r="D11" s="24">
        <f>+[1]CONCENTRA!$H11+[1]CONCENTRA!$H651</f>
        <v>681243</v>
      </c>
      <c r="E11" s="24">
        <f>+[1]CONCENTRA!$H75+[1]CONCENTRA!$H715</f>
        <v>322995</v>
      </c>
      <c r="F11" s="24">
        <f>+[1]CONCENTRA!$H139+[1]CONCENTRA!$H779</f>
        <v>4942</v>
      </c>
      <c r="G11" s="24">
        <f>+[1]CONCENTRA!$H203</f>
        <v>2695</v>
      </c>
      <c r="H11" s="24">
        <f>+[1]CONCENTRA!$H267+[1]CONCENTRA!$H843</f>
        <v>18971</v>
      </c>
      <c r="I11" s="24">
        <f>+[1]CONCENTRA!$H331+[1]CONCENTRA!$H395+[1]CONCENTRA!$T331</f>
        <v>25461</v>
      </c>
      <c r="J11" s="25">
        <f>+[1]CONCENTRA!$H523+[1]CONCENTRA!$H459+[1]CONCENTRA!$T459</f>
        <v>20339</v>
      </c>
      <c r="K11" s="24">
        <f>+[1]CONCENTRA!$H587</f>
        <v>891</v>
      </c>
      <c r="L11" s="24">
        <f>+[1]CONCENTRA!$H972</f>
        <v>0</v>
      </c>
      <c r="M11" s="26">
        <f t="shared" ref="M11:M67" si="0">SUM(D11:L11)</f>
        <v>1077537</v>
      </c>
      <c r="O11" s="9"/>
    </row>
    <row r="12" spans="1:15">
      <c r="A12" s="6"/>
      <c r="C12" s="23" t="s">
        <v>25</v>
      </c>
      <c r="D12" s="24">
        <f>+[1]CONCENTRA!$H12+[1]CONCENTRA!$H652</f>
        <v>535815</v>
      </c>
      <c r="E12" s="24">
        <f>+[1]CONCENTRA!$H76+[1]CONCENTRA!$H716</f>
        <v>254044</v>
      </c>
      <c r="F12" s="24">
        <f>+[1]CONCENTRA!$H140+[1]CONCENTRA!$H780</f>
        <v>3887</v>
      </c>
      <c r="G12" s="24">
        <f>+[1]CONCENTRA!$H204</f>
        <v>2120</v>
      </c>
      <c r="H12" s="24">
        <f>+[1]CONCENTRA!$H268+[1]CONCENTRA!$H844</f>
        <v>14921</v>
      </c>
      <c r="I12" s="24">
        <f>+[1]CONCENTRA!$H332+[1]CONCENTRA!$H396+[1]CONCENTRA!$T332</f>
        <v>15753</v>
      </c>
      <c r="J12" s="25">
        <f>+[1]CONCENTRA!$H524+[1]CONCENTRA!$H460+[1]CONCENTRA!$T460</f>
        <v>12584</v>
      </c>
      <c r="K12" s="24">
        <f>+[1]CONCENTRA!$H588</f>
        <v>701</v>
      </c>
      <c r="L12" s="24">
        <f>+[1]CONCENTRA!$H973</f>
        <v>0</v>
      </c>
      <c r="M12" s="26">
        <f t="shared" si="0"/>
        <v>839825</v>
      </c>
      <c r="O12" s="9"/>
    </row>
    <row r="13" spans="1:15">
      <c r="A13" s="6"/>
      <c r="C13" s="23" t="s">
        <v>26</v>
      </c>
      <c r="D13" s="24">
        <f>+[1]CONCENTRA!$H13+[1]CONCENTRA!$H653</f>
        <v>626433</v>
      </c>
      <c r="E13" s="24">
        <f>+[1]CONCENTRA!$H77+[1]CONCENTRA!$H717</f>
        <v>297008</v>
      </c>
      <c r="F13" s="24">
        <f>+[1]CONCENTRA!$H141+[1]CONCENTRA!$H781</f>
        <v>4544</v>
      </c>
      <c r="G13" s="24">
        <f>+[1]CONCENTRA!$H205</f>
        <v>2479</v>
      </c>
      <c r="H13" s="24">
        <f>+[1]CONCENTRA!$H269+[1]CONCENTRA!$H845</f>
        <v>17445</v>
      </c>
      <c r="I13" s="24">
        <f>+[1]CONCENTRA!$H333+[1]CONCENTRA!$H397+[1]CONCENTRA!$T333</f>
        <v>22207</v>
      </c>
      <c r="J13" s="25">
        <f>+[1]CONCENTRA!$H525+[1]CONCENTRA!$H461+[1]CONCENTRA!$T461</f>
        <v>17740</v>
      </c>
      <c r="K13" s="24">
        <f>+[1]CONCENTRA!$H589</f>
        <v>819</v>
      </c>
      <c r="L13" s="24">
        <f>+[1]CONCENTRA!$H974</f>
        <v>0</v>
      </c>
      <c r="M13" s="26">
        <f t="shared" si="0"/>
        <v>988675</v>
      </c>
      <c r="O13" s="9"/>
    </row>
    <row r="14" spans="1:15">
      <c r="A14" s="6"/>
      <c r="C14" s="23" t="s">
        <v>27</v>
      </c>
      <c r="D14" s="24">
        <f>+[1]CONCENTRA!$H14+[1]CONCENTRA!$H654</f>
        <v>3809057</v>
      </c>
      <c r="E14" s="24">
        <f>+[1]CONCENTRA!$H78+[1]CONCENTRA!$H718</f>
        <v>1805973</v>
      </c>
      <c r="F14" s="24">
        <f>+[1]CONCENTRA!$H142+[1]CONCENTRA!$H782</f>
        <v>27631</v>
      </c>
      <c r="G14" s="24">
        <f>+[1]CONCENTRA!$H206</f>
        <v>15071</v>
      </c>
      <c r="H14" s="24">
        <f>+[1]CONCENTRA!$H270+[1]CONCENTRA!$H846</f>
        <v>106075</v>
      </c>
      <c r="I14" s="24">
        <f>+[1]CONCENTRA!$H334+[1]CONCENTRA!$H398+[1]CONCENTRA!$T334</f>
        <v>203881</v>
      </c>
      <c r="J14" s="25">
        <f>+[1]CONCENTRA!$H526+[1]CONCENTRA!$H462+[1]CONCENTRA!$T462</f>
        <v>162869</v>
      </c>
      <c r="K14" s="24">
        <f>+[1]CONCENTRA!$H590</f>
        <v>4982</v>
      </c>
      <c r="L14" s="24">
        <f>+[1]CONCENTRA!$H975</f>
        <v>136764</v>
      </c>
      <c r="M14" s="26">
        <f t="shared" si="0"/>
        <v>6272303</v>
      </c>
      <c r="O14" s="9"/>
    </row>
    <row r="15" spans="1:15">
      <c r="A15" s="6"/>
      <c r="C15" s="23" t="s">
        <v>28</v>
      </c>
      <c r="D15" s="24">
        <f>+[1]CONCENTRA!$H15+[1]CONCENTRA!$H655</f>
        <v>876887</v>
      </c>
      <c r="E15" s="24">
        <f>+[1]CONCENTRA!$H79+[1]CONCENTRA!$H719</f>
        <v>415755</v>
      </c>
      <c r="F15" s="24">
        <f>+[1]CONCENTRA!$H143+[1]CONCENTRA!$H783</f>
        <v>6361</v>
      </c>
      <c r="G15" s="24">
        <f>+[1]CONCENTRA!$H207</f>
        <v>3469</v>
      </c>
      <c r="H15" s="24">
        <f>+[1]CONCENTRA!$H271+[1]CONCENTRA!$H847</f>
        <v>24420</v>
      </c>
      <c r="I15" s="24">
        <f>+[1]CONCENTRA!$H335+[1]CONCENTRA!$H399+[1]CONCENTRA!$T335</f>
        <v>40316</v>
      </c>
      <c r="J15" s="25">
        <f>+[1]CONCENTRA!$H527+[1]CONCENTRA!$H463+[1]CONCENTRA!$T463</f>
        <v>32207</v>
      </c>
      <c r="K15" s="24">
        <f>+[1]CONCENTRA!$H591</f>
        <v>1147</v>
      </c>
      <c r="L15" s="24">
        <f>+[1]CONCENTRA!$H976</f>
        <v>0</v>
      </c>
      <c r="M15" s="26">
        <f t="shared" si="0"/>
        <v>1400562</v>
      </c>
      <c r="O15" s="9"/>
    </row>
    <row r="16" spans="1:15">
      <c r="A16" s="6"/>
      <c r="C16" s="23" t="s">
        <v>29</v>
      </c>
      <c r="D16" s="24">
        <f>+[1]CONCENTRA!$H16+[1]CONCENTRA!$H656</f>
        <v>1723389</v>
      </c>
      <c r="E16" s="24">
        <f>+[1]CONCENTRA!$H80+[1]CONCENTRA!$H720</f>
        <v>817103</v>
      </c>
      <c r="F16" s="24">
        <f>+[1]CONCENTRA!$H144+[1]CONCENTRA!$H784</f>
        <v>12502</v>
      </c>
      <c r="G16" s="24">
        <f>+[1]CONCENTRA!$H208</f>
        <v>6819</v>
      </c>
      <c r="H16" s="24">
        <f>+[1]CONCENTRA!$H272+[1]CONCENTRA!$H848</f>
        <v>47993</v>
      </c>
      <c r="I16" s="24">
        <f>+[1]CONCENTRA!$H336+[1]CONCENTRA!$H400+[1]CONCENTRA!$T336</f>
        <v>67560</v>
      </c>
      <c r="J16" s="25">
        <f>+[1]CONCENTRA!$H528+[1]CONCENTRA!$H464+[1]CONCENTRA!$T464</f>
        <v>53970</v>
      </c>
      <c r="K16" s="24">
        <f>+[1]CONCENTRA!$H592</f>
        <v>2254</v>
      </c>
      <c r="L16" s="24">
        <f>+[1]CONCENTRA!$H977</f>
        <v>220784</v>
      </c>
      <c r="M16" s="26">
        <f t="shared" si="0"/>
        <v>2952374</v>
      </c>
      <c r="O16" s="9"/>
    </row>
    <row r="17" spans="1:15">
      <c r="A17" s="6"/>
      <c r="C17" s="23" t="s">
        <v>30</v>
      </c>
      <c r="D17" s="24">
        <f>+[1]CONCENTRA!$H17+[1]CONCENTRA!$H657</f>
        <v>1123036</v>
      </c>
      <c r="E17" s="24">
        <f>+[1]CONCENTRA!$H81+[1]CONCENTRA!$H721</f>
        <v>532460</v>
      </c>
      <c r="F17" s="24">
        <f>+[1]CONCENTRA!$H145+[1]CONCENTRA!$H785</f>
        <v>8147</v>
      </c>
      <c r="G17" s="24">
        <f>+[1]CONCENTRA!$H209</f>
        <v>4443</v>
      </c>
      <c r="H17" s="24">
        <f>+[1]CONCENTRA!$H273+[1]CONCENTRA!$H849</f>
        <v>31274</v>
      </c>
      <c r="I17" s="24">
        <f>+[1]CONCENTRA!$H337+[1]CONCENTRA!$H401+[1]CONCENTRA!$T337</f>
        <v>57686</v>
      </c>
      <c r="J17" s="25">
        <f>+[1]CONCENTRA!$H529+[1]CONCENTRA!$H465+[1]CONCENTRA!$T465</f>
        <v>46082</v>
      </c>
      <c r="K17" s="24">
        <f>+[1]CONCENTRA!$H593</f>
        <v>1469</v>
      </c>
      <c r="L17" s="24">
        <f>+[1]CONCENTRA!$H978</f>
        <v>14669</v>
      </c>
      <c r="M17" s="26">
        <f t="shared" si="0"/>
        <v>1819266</v>
      </c>
      <c r="O17" s="9"/>
    </row>
    <row r="18" spans="1:15">
      <c r="A18" s="6"/>
      <c r="C18" s="23" t="s">
        <v>31</v>
      </c>
      <c r="D18" s="24">
        <f>+[1]CONCENTRA!$H18+[1]CONCENTRA!$H658</f>
        <v>1700303</v>
      </c>
      <c r="E18" s="24">
        <f>+[1]CONCENTRA!$H82+[1]CONCENTRA!$H722</f>
        <v>806158</v>
      </c>
      <c r="F18" s="24">
        <f>+[1]CONCENTRA!$H146+[1]CONCENTRA!$H786</f>
        <v>12334</v>
      </c>
      <c r="G18" s="24">
        <f>+[1]CONCENTRA!$H210</f>
        <v>6727</v>
      </c>
      <c r="H18" s="24">
        <f>+[1]CONCENTRA!$H274+[1]CONCENTRA!$H850</f>
        <v>47350</v>
      </c>
      <c r="I18" s="24">
        <f>+[1]CONCENTRA!$H338+[1]CONCENTRA!$H402+[1]CONCENTRA!$T338</f>
        <v>62202</v>
      </c>
      <c r="J18" s="25">
        <f>+[1]CONCENTRA!$H530+[1]CONCENTRA!$H466+[1]CONCENTRA!$T466</f>
        <v>49689</v>
      </c>
      <c r="K18" s="24">
        <f>+[1]CONCENTRA!$H594</f>
        <v>2224</v>
      </c>
      <c r="L18" s="24">
        <f>+[1]CONCENTRA!$H979</f>
        <v>544341</v>
      </c>
      <c r="M18" s="26">
        <f t="shared" si="0"/>
        <v>3231328</v>
      </c>
      <c r="O18" s="9"/>
    </row>
    <row r="19" spans="1:15">
      <c r="A19" s="6"/>
      <c r="C19" s="23" t="s">
        <v>32</v>
      </c>
      <c r="D19" s="24">
        <f>+[1]CONCENTRA!$H19+[1]CONCENTRA!$H659</f>
        <v>421849</v>
      </c>
      <c r="E19" s="24">
        <f>+[1]CONCENTRA!$H83+[1]CONCENTRA!$H723</f>
        <v>200010</v>
      </c>
      <c r="F19" s="24">
        <f>+[1]CONCENTRA!$H147+[1]CONCENTRA!$H787</f>
        <v>3060</v>
      </c>
      <c r="G19" s="24">
        <f>+[1]CONCENTRA!$H211</f>
        <v>1669</v>
      </c>
      <c r="H19" s="24">
        <f>+[1]CONCENTRA!$H275+[1]CONCENTRA!$H851</f>
        <v>11748</v>
      </c>
      <c r="I19" s="24">
        <f>+[1]CONCENTRA!$H339+[1]CONCENTRA!$H403+[1]CONCENTRA!$T339</f>
        <v>9935</v>
      </c>
      <c r="J19" s="25">
        <f>+[1]CONCENTRA!$H531+[1]CONCENTRA!$H467+[1]CONCENTRA!$T467</f>
        <v>7936</v>
      </c>
      <c r="K19" s="24">
        <f>+[1]CONCENTRA!$H595</f>
        <v>552</v>
      </c>
      <c r="L19" s="24">
        <f>+[1]CONCENTRA!$H980</f>
        <v>0</v>
      </c>
      <c r="M19" s="26">
        <f t="shared" si="0"/>
        <v>656759</v>
      </c>
      <c r="O19" s="9"/>
    </row>
    <row r="20" spans="1:15">
      <c r="A20" s="6"/>
      <c r="C20" s="23" t="s">
        <v>33</v>
      </c>
      <c r="D20" s="24">
        <f>+[1]CONCENTRA!$H20+[1]CONCENTRA!$H660</f>
        <v>501663</v>
      </c>
      <c r="E20" s="24">
        <f>+[1]CONCENTRA!$H84+[1]CONCENTRA!$H724</f>
        <v>237851</v>
      </c>
      <c r="F20" s="24">
        <f>+[1]CONCENTRA!$H148+[1]CONCENTRA!$H788</f>
        <v>3639</v>
      </c>
      <c r="G20" s="24">
        <f>+[1]CONCENTRA!$H212</f>
        <v>1985</v>
      </c>
      <c r="H20" s="24">
        <f>+[1]CONCENTRA!$H276+[1]CONCENTRA!$H852</f>
        <v>13970</v>
      </c>
      <c r="I20" s="24">
        <f>+[1]CONCENTRA!$H340+[1]CONCENTRA!$H404+[1]CONCENTRA!$T340</f>
        <v>15350</v>
      </c>
      <c r="J20" s="25">
        <f>+[1]CONCENTRA!$H532+[1]CONCENTRA!$H468+[1]CONCENTRA!$T468</f>
        <v>12263</v>
      </c>
      <c r="K20" s="24">
        <f>+[1]CONCENTRA!$H596</f>
        <v>656</v>
      </c>
      <c r="L20" s="24">
        <f>+[1]CONCENTRA!$H981</f>
        <v>0</v>
      </c>
      <c r="M20" s="26">
        <f t="shared" si="0"/>
        <v>787377</v>
      </c>
      <c r="O20" s="9"/>
    </row>
    <row r="21" spans="1:15">
      <c r="A21" s="6"/>
      <c r="C21" s="23" t="s">
        <v>34</v>
      </c>
      <c r="D21" s="24">
        <f>+[1]CONCENTRA!$H21+[1]CONCENTRA!$H661</f>
        <v>17783727</v>
      </c>
      <c r="E21" s="24">
        <f>+[1]CONCENTRA!$H85+[1]CONCENTRA!$H725</f>
        <v>8431726</v>
      </c>
      <c r="F21" s="24">
        <f>+[1]CONCENTRA!$H149+[1]CONCENTRA!$H789</f>
        <v>129005</v>
      </c>
      <c r="G21" s="24">
        <f>+[1]CONCENTRA!$H213</f>
        <v>70363</v>
      </c>
      <c r="H21" s="24">
        <f>+[1]CONCENTRA!$H277+[1]CONCENTRA!$H853</f>
        <v>495242</v>
      </c>
      <c r="I21" s="24">
        <f>+[1]CONCENTRA!$H341+[1]CONCENTRA!$H405+[1]CONCENTRA!$T341</f>
        <v>1017033</v>
      </c>
      <c r="J21" s="25">
        <f>+[1]CONCENTRA!$H533+[1]CONCENTRA!$H469+[1]CONCENTRA!$T469</f>
        <v>812447</v>
      </c>
      <c r="K21" s="24">
        <f>+[1]CONCENTRA!$H597</f>
        <v>23258</v>
      </c>
      <c r="L21" s="24">
        <f>+[1]CONCENTRA!$H982</f>
        <v>4531203</v>
      </c>
      <c r="M21" s="26">
        <f t="shared" si="0"/>
        <v>33294004</v>
      </c>
      <c r="O21" s="9"/>
    </row>
    <row r="22" spans="1:15">
      <c r="A22" s="6"/>
      <c r="C22" s="23" t="s">
        <v>35</v>
      </c>
      <c r="D22" s="24">
        <f>+[1]CONCENTRA!$H22+[1]CONCENTRA!$H662</f>
        <v>1061421</v>
      </c>
      <c r="E22" s="24">
        <f>+[1]CONCENTRA!$H86+[1]CONCENTRA!$H726</f>
        <v>503247</v>
      </c>
      <c r="F22" s="24">
        <f>+[1]CONCENTRA!$H150+[1]CONCENTRA!$H790</f>
        <v>7700</v>
      </c>
      <c r="G22" s="24">
        <f>+[1]CONCENTRA!$H214</f>
        <v>4200</v>
      </c>
      <c r="H22" s="24">
        <f>+[1]CONCENTRA!$H278+[1]CONCENTRA!$H854</f>
        <v>29558</v>
      </c>
      <c r="I22" s="24">
        <f>+[1]CONCENTRA!$H342+[1]CONCENTRA!$H406+[1]CONCENTRA!$T342</f>
        <v>42309</v>
      </c>
      <c r="J22" s="25">
        <f>+[1]CONCENTRA!$H534+[1]CONCENTRA!$H470+[1]CONCENTRA!$T470</f>
        <v>33798</v>
      </c>
      <c r="K22" s="24">
        <f>+[1]CONCENTRA!$H598</f>
        <v>1388</v>
      </c>
      <c r="L22" s="24">
        <f>+[1]CONCENTRA!$H983</f>
        <v>0</v>
      </c>
      <c r="M22" s="26">
        <f t="shared" si="0"/>
        <v>1683621</v>
      </c>
      <c r="O22" s="9"/>
    </row>
    <row r="23" spans="1:15">
      <c r="A23" s="6"/>
      <c r="C23" s="23" t="s">
        <v>36</v>
      </c>
      <c r="D23" s="24">
        <f>+[1]CONCENTRA!$H23+[1]CONCENTRA!$H663</f>
        <v>701724</v>
      </c>
      <c r="E23" s="24">
        <f>+[1]CONCENTRA!$H87+[1]CONCENTRA!$H727</f>
        <v>332705</v>
      </c>
      <c r="F23" s="24">
        <f>+[1]CONCENTRA!$H151+[1]CONCENTRA!$H791</f>
        <v>5090</v>
      </c>
      <c r="G23" s="24">
        <f>+[1]CONCENTRA!$H215</f>
        <v>2776</v>
      </c>
      <c r="H23" s="24">
        <f>+[1]CONCENTRA!$H279+[1]CONCENTRA!$H855</f>
        <v>19542</v>
      </c>
      <c r="I23" s="24">
        <f>+[1]CONCENTRA!$H343+[1]CONCENTRA!$H407+[1]CONCENTRA!$T343</f>
        <v>30975</v>
      </c>
      <c r="J23" s="25">
        <f>+[1]CONCENTRA!$H535+[1]CONCENTRA!$H471+[1]CONCENTRA!$T471</f>
        <v>24744</v>
      </c>
      <c r="K23" s="24">
        <f>+[1]CONCENTRA!$H599</f>
        <v>918</v>
      </c>
      <c r="L23" s="24">
        <f>+[1]CONCENTRA!$H984</f>
        <v>0</v>
      </c>
      <c r="M23" s="26">
        <f t="shared" si="0"/>
        <v>1118474</v>
      </c>
      <c r="O23" s="9"/>
    </row>
    <row r="24" spans="1:15">
      <c r="A24" s="6"/>
      <c r="C24" s="23" t="s">
        <v>37</v>
      </c>
      <c r="D24" s="24">
        <f>+[1]CONCENTRA!$H24+[1]CONCENTRA!$H664</f>
        <v>2938180</v>
      </c>
      <c r="E24" s="24">
        <f>+[1]CONCENTRA!$H88+[1]CONCENTRA!$H728</f>
        <v>1393067</v>
      </c>
      <c r="F24" s="24">
        <f>+[1]CONCENTRA!$H152+[1]CONCENTRA!$H792</f>
        <v>21314</v>
      </c>
      <c r="G24" s="24">
        <f>+[1]CONCENTRA!$H216</f>
        <v>11625</v>
      </c>
      <c r="H24" s="24">
        <f>+[1]CONCENTRA!$H280+[1]CONCENTRA!$H856</f>
        <v>81823</v>
      </c>
      <c r="I24" s="24">
        <f>+[1]CONCENTRA!$H344+[1]CONCENTRA!$H408+[1]CONCENTRA!$T344</f>
        <v>114332</v>
      </c>
      <c r="J24" s="25">
        <f>+[1]CONCENTRA!$H536+[1]CONCENTRA!$H472+[1]CONCENTRA!$T472</f>
        <v>91332</v>
      </c>
      <c r="K24" s="24">
        <f>+[1]CONCENTRA!$H600</f>
        <v>3843</v>
      </c>
      <c r="L24" s="24">
        <f>+[1]CONCENTRA!$H985</f>
        <v>0</v>
      </c>
      <c r="M24" s="26">
        <f t="shared" si="0"/>
        <v>4655516</v>
      </c>
      <c r="O24" s="9"/>
    </row>
    <row r="25" spans="1:15">
      <c r="A25" s="6"/>
      <c r="C25" s="23" t="s">
        <v>38</v>
      </c>
      <c r="D25" s="24">
        <f>+[1]CONCENTRA!$H25+[1]CONCENTRA!$H665</f>
        <v>1888992</v>
      </c>
      <c r="E25" s="24">
        <f>+[1]CONCENTRA!$H89+[1]CONCENTRA!$H729</f>
        <v>895620</v>
      </c>
      <c r="F25" s="24">
        <f>+[1]CONCENTRA!$H153+[1]CONCENTRA!$H793</f>
        <v>13703</v>
      </c>
      <c r="G25" s="24">
        <f>+[1]CONCENTRA!$H217</f>
        <v>7474</v>
      </c>
      <c r="H25" s="24">
        <f>+[1]CONCENTRA!$H281+[1]CONCENTRA!$H857</f>
        <v>52605</v>
      </c>
      <c r="I25" s="24">
        <f>+[1]CONCENTRA!$H345+[1]CONCENTRA!$H409+[1]CONCENTRA!$T345</f>
        <v>103655</v>
      </c>
      <c r="J25" s="25">
        <f>+[1]CONCENTRA!$H537+[1]CONCENTRA!$H473+[1]CONCENTRA!$T473</f>
        <v>82803</v>
      </c>
      <c r="K25" s="24">
        <f>+[1]CONCENTRA!$H601</f>
        <v>2471</v>
      </c>
      <c r="L25" s="24">
        <f>+[1]CONCENTRA!$H986</f>
        <v>0</v>
      </c>
      <c r="M25" s="26">
        <f t="shared" si="0"/>
        <v>3047323</v>
      </c>
      <c r="O25" s="9"/>
    </row>
    <row r="26" spans="1:15">
      <c r="A26" s="6"/>
      <c r="C26" s="23" t="s">
        <v>39</v>
      </c>
      <c r="D26" s="24">
        <f>+[1]CONCENTRA!$H26+[1]CONCENTRA!$H666</f>
        <v>15373128</v>
      </c>
      <c r="E26" s="24">
        <f>+[1]CONCENTRA!$H90+[1]CONCENTRA!$H730</f>
        <v>7288798</v>
      </c>
      <c r="F26" s="24">
        <f>+[1]CONCENTRA!$H154+[1]CONCENTRA!$H794</f>
        <v>111518</v>
      </c>
      <c r="G26" s="24">
        <f>+[1]CONCENTRA!$H218</f>
        <v>60825</v>
      </c>
      <c r="H26" s="24">
        <f>+[1]CONCENTRA!$H282+[1]CONCENTRA!$H858</f>
        <v>428111</v>
      </c>
      <c r="I26" s="24">
        <f>+[1]CONCENTRA!$H346+[1]CONCENTRA!$H410+[1]CONCENTRA!$T346</f>
        <v>840862</v>
      </c>
      <c r="J26" s="25">
        <f>+[1]CONCENTRA!$H538+[1]CONCENTRA!$H474+[1]CONCENTRA!$T474</f>
        <v>671715</v>
      </c>
      <c r="K26" s="24">
        <f>+[1]CONCENTRA!$H602</f>
        <v>20106</v>
      </c>
      <c r="L26" s="24">
        <f>+[1]CONCENTRA!$H987</f>
        <v>0</v>
      </c>
      <c r="M26" s="26">
        <f t="shared" si="0"/>
        <v>24795063</v>
      </c>
      <c r="O26" s="9"/>
    </row>
    <row r="27" spans="1:15">
      <c r="A27" s="6"/>
      <c r="C27" s="23" t="s">
        <v>40</v>
      </c>
      <c r="D27" s="24">
        <f>+[1]CONCENTRA!$H27+[1]CONCENTRA!$H667</f>
        <v>732904</v>
      </c>
      <c r="E27" s="24">
        <f>+[1]CONCENTRA!$H91+[1]CONCENTRA!$H731</f>
        <v>347489</v>
      </c>
      <c r="F27" s="24">
        <f>+[1]CONCENTRA!$H155+[1]CONCENTRA!$H795</f>
        <v>5317</v>
      </c>
      <c r="G27" s="24">
        <f>+[1]CONCENTRA!$H219</f>
        <v>2900</v>
      </c>
      <c r="H27" s="24">
        <f>+[1]CONCENTRA!$H283+[1]CONCENTRA!$H859</f>
        <v>20410</v>
      </c>
      <c r="I27" s="24">
        <f>+[1]CONCENTRA!$H347+[1]CONCENTRA!$H411+[1]CONCENTRA!$T347</f>
        <v>24061</v>
      </c>
      <c r="J27" s="25">
        <f>+[1]CONCENTRA!$H539+[1]CONCENTRA!$H475+[1]CONCENTRA!$T475</f>
        <v>19221</v>
      </c>
      <c r="K27" s="24">
        <f>+[1]CONCENTRA!$H603</f>
        <v>959</v>
      </c>
      <c r="L27" s="24">
        <f>+[1]CONCENTRA!$H988</f>
        <v>0</v>
      </c>
      <c r="M27" s="26">
        <f t="shared" si="0"/>
        <v>1153261</v>
      </c>
      <c r="O27" s="9"/>
    </row>
    <row r="28" spans="1:15">
      <c r="A28" s="6"/>
      <c r="C28" s="23" t="s">
        <v>41</v>
      </c>
      <c r="D28" s="24">
        <f>+[1]CONCENTRA!$H28+[1]CONCENTRA!$H668</f>
        <v>2798405</v>
      </c>
      <c r="E28" s="24">
        <f>+[1]CONCENTRA!$H92+[1]CONCENTRA!$H732</f>
        <v>1326796</v>
      </c>
      <c r="F28" s="24">
        <f>+[1]CONCENTRA!$H156+[1]CONCENTRA!$H796</f>
        <v>20300</v>
      </c>
      <c r="G28" s="24">
        <f>+[1]CONCENTRA!$H220</f>
        <v>11072</v>
      </c>
      <c r="H28" s="24">
        <f>+[1]CONCENTRA!$H284+[1]CONCENTRA!$H860</f>
        <v>77930</v>
      </c>
      <c r="I28" s="24">
        <f>+[1]CONCENTRA!$H348+[1]CONCENTRA!$H412+[1]CONCENTRA!$T348</f>
        <v>119813</v>
      </c>
      <c r="J28" s="25">
        <f>+[1]CONCENTRA!$H540+[1]CONCENTRA!$H476+[1]CONCENTRA!$T476</f>
        <v>95711</v>
      </c>
      <c r="K28" s="24">
        <f>+[1]CONCENTRA!$H604</f>
        <v>3660</v>
      </c>
      <c r="L28" s="24">
        <f>+[1]CONCENTRA!$H989</f>
        <v>14628</v>
      </c>
      <c r="M28" s="26">
        <f t="shared" si="0"/>
        <v>4468315</v>
      </c>
      <c r="O28" s="9"/>
    </row>
    <row r="29" spans="1:15">
      <c r="A29" s="6"/>
      <c r="C29" s="23" t="s">
        <v>42</v>
      </c>
      <c r="D29" s="24">
        <f>+[1]CONCENTRA!$H29+[1]CONCENTRA!$H669</f>
        <v>6225431</v>
      </c>
      <c r="E29" s="24">
        <f>+[1]CONCENTRA!$H93+[1]CONCENTRA!$H733</f>
        <v>2951638</v>
      </c>
      <c r="F29" s="24">
        <f>+[1]CONCENTRA!$H157+[1]CONCENTRA!$H797</f>
        <v>45160</v>
      </c>
      <c r="G29" s="24">
        <f>+[1]CONCENTRA!$H221</f>
        <v>24632</v>
      </c>
      <c r="H29" s="24">
        <f>+[1]CONCENTRA!$H285+[1]CONCENTRA!$H861</f>
        <v>173366</v>
      </c>
      <c r="I29" s="24">
        <f>+[1]CONCENTRA!$H349+[1]CONCENTRA!$H413+[1]CONCENTRA!$T349</f>
        <v>284709</v>
      </c>
      <c r="J29" s="25">
        <f>+[1]CONCENTRA!$H541+[1]CONCENTRA!$H477+[1]CONCENTRA!$T477</f>
        <v>227437</v>
      </c>
      <c r="K29" s="24">
        <f>+[1]CONCENTRA!$H605</f>
        <v>8142</v>
      </c>
      <c r="L29" s="24">
        <f>+[1]CONCENTRA!$H990</f>
        <v>419491</v>
      </c>
      <c r="M29" s="26">
        <f t="shared" si="0"/>
        <v>10360006</v>
      </c>
      <c r="O29" s="9"/>
    </row>
    <row r="30" spans="1:15">
      <c r="A30" s="6"/>
      <c r="C30" s="23" t="s">
        <v>43</v>
      </c>
      <c r="D30" s="24">
        <f>+[1]CONCENTRA!$H30+[1]CONCENTRA!$H670</f>
        <v>839381</v>
      </c>
      <c r="E30" s="24">
        <f>+[1]CONCENTRA!$H94+[1]CONCENTRA!$H734</f>
        <v>397972</v>
      </c>
      <c r="F30" s="24">
        <f>+[1]CONCENTRA!$H158+[1]CONCENTRA!$H798</f>
        <v>6089</v>
      </c>
      <c r="G30" s="24">
        <f>+[1]CONCENTRA!$H222</f>
        <v>3321</v>
      </c>
      <c r="H30" s="24">
        <f>+[1]CONCENTRA!$H286+[1]CONCENTRA!$H862</f>
        <v>23375</v>
      </c>
      <c r="I30" s="24">
        <f>+[1]CONCENTRA!$H350+[1]CONCENTRA!$H414+[1]CONCENTRA!$T350</f>
        <v>26234</v>
      </c>
      <c r="J30" s="25">
        <f>+[1]CONCENTRA!$H542+[1]CONCENTRA!$H478+[1]CONCENTRA!$T478</f>
        <v>20956</v>
      </c>
      <c r="K30" s="24">
        <f>+[1]CONCENTRA!$H606</f>
        <v>1098</v>
      </c>
      <c r="L30" s="24">
        <f>+[1]CONCENTRA!$H991</f>
        <v>0</v>
      </c>
      <c r="M30" s="26">
        <f t="shared" si="0"/>
        <v>1318426</v>
      </c>
      <c r="O30" s="9"/>
    </row>
    <row r="31" spans="1:15">
      <c r="A31" s="6"/>
      <c r="C31" s="23" t="s">
        <v>44</v>
      </c>
      <c r="D31" s="24">
        <f>+[1]CONCENTRA!$H31+[1]CONCENTRA!$H671</f>
        <v>1890522</v>
      </c>
      <c r="E31" s="24">
        <f>+[1]CONCENTRA!$H95+[1]CONCENTRA!$H735</f>
        <v>896345</v>
      </c>
      <c r="F31" s="24">
        <f>+[1]CONCENTRA!$H159+[1]CONCENTRA!$H799</f>
        <v>13714</v>
      </c>
      <c r="G31" s="24">
        <f>+[1]CONCENTRA!$H223</f>
        <v>7480</v>
      </c>
      <c r="H31" s="24">
        <f>+[1]CONCENTRA!$H287+[1]CONCENTRA!$H863</f>
        <v>52647</v>
      </c>
      <c r="I31" s="24">
        <f>+[1]CONCENTRA!$H351+[1]CONCENTRA!$H415+[1]CONCENTRA!$T351</f>
        <v>99121</v>
      </c>
      <c r="J31" s="25">
        <f>+[1]CONCENTRA!$H543+[1]CONCENTRA!$H479+[1]CONCENTRA!$T479</f>
        <v>79181</v>
      </c>
      <c r="K31" s="24">
        <f>+[1]CONCENTRA!$H607</f>
        <v>2473</v>
      </c>
      <c r="L31" s="24">
        <f>+[1]CONCENTRA!$H992</f>
        <v>0</v>
      </c>
      <c r="M31" s="26">
        <f t="shared" si="0"/>
        <v>3041483</v>
      </c>
      <c r="O31" s="9"/>
    </row>
    <row r="32" spans="1:15">
      <c r="A32" s="6"/>
      <c r="C32" s="23" t="s">
        <v>45</v>
      </c>
      <c r="D32" s="24">
        <f>+[1]CONCENTRA!$H32+[1]CONCENTRA!$H672</f>
        <v>1691640</v>
      </c>
      <c r="E32" s="24">
        <f>+[1]CONCENTRA!$H96+[1]CONCENTRA!$H736</f>
        <v>802050</v>
      </c>
      <c r="F32" s="24">
        <f>+[1]CONCENTRA!$H160+[1]CONCENTRA!$H800</f>
        <v>12271</v>
      </c>
      <c r="G32" s="24">
        <f>+[1]CONCENTRA!$H224</f>
        <v>6693</v>
      </c>
      <c r="H32" s="24">
        <f>+[1]CONCENTRA!$H288+[1]CONCENTRA!$H864</f>
        <v>47109</v>
      </c>
      <c r="I32" s="24">
        <f>+[1]CONCENTRA!$H352+[1]CONCENTRA!$H416+[1]CONCENTRA!$T352</f>
        <v>66057</v>
      </c>
      <c r="J32" s="25">
        <f>+[1]CONCENTRA!$H544+[1]CONCENTRA!$H480+[1]CONCENTRA!$T480</f>
        <v>52769</v>
      </c>
      <c r="K32" s="24">
        <f>+[1]CONCENTRA!$H608</f>
        <v>2212</v>
      </c>
      <c r="L32" s="24">
        <f>+[1]CONCENTRA!$H993</f>
        <v>2852</v>
      </c>
      <c r="M32" s="26">
        <f t="shared" si="0"/>
        <v>2683653</v>
      </c>
      <c r="O32" s="9"/>
    </row>
    <row r="33" spans="1:15">
      <c r="A33" s="6"/>
      <c r="C33" s="23" t="s">
        <v>46</v>
      </c>
      <c r="D33" s="24">
        <f>+[1]CONCENTRA!$H33+[1]CONCENTRA!$H673</f>
        <v>3530609</v>
      </c>
      <c r="E33" s="24">
        <f>+[1]CONCENTRA!$H97+[1]CONCENTRA!$H737</f>
        <v>1673953</v>
      </c>
      <c r="F33" s="24">
        <f>+[1]CONCENTRA!$H161+[1]CONCENTRA!$H801</f>
        <v>25611</v>
      </c>
      <c r="G33" s="24">
        <f>+[1]CONCENTRA!$H225</f>
        <v>13969</v>
      </c>
      <c r="H33" s="24">
        <f>+[1]CONCENTRA!$H289+[1]CONCENTRA!$H865</f>
        <v>98320</v>
      </c>
      <c r="I33" s="24">
        <f>+[1]CONCENTRA!$H353+[1]CONCENTRA!$H417+[1]CONCENTRA!$T353</f>
        <v>226922</v>
      </c>
      <c r="J33" s="25">
        <f>+[1]CONCENTRA!$H545+[1]CONCENTRA!$H481+[1]CONCENTRA!$T481</f>
        <v>181275</v>
      </c>
      <c r="K33" s="24">
        <f>+[1]CONCENTRA!$H609</f>
        <v>4617</v>
      </c>
      <c r="L33" s="24">
        <f>+[1]CONCENTRA!$H994</f>
        <v>0</v>
      </c>
      <c r="M33" s="26">
        <f t="shared" si="0"/>
        <v>5755276</v>
      </c>
      <c r="O33" s="9"/>
    </row>
    <row r="34" spans="1:15">
      <c r="A34" s="6"/>
      <c r="C34" s="23" t="s">
        <v>47</v>
      </c>
      <c r="D34" s="24">
        <f>+[1]CONCENTRA!$H34+[1]CONCENTRA!$H674</f>
        <v>1169532</v>
      </c>
      <c r="E34" s="24">
        <f>+[1]CONCENTRA!$H98+[1]CONCENTRA!$H738</f>
        <v>554506</v>
      </c>
      <c r="F34" s="24">
        <f>+[1]CONCENTRA!$H162+[1]CONCENTRA!$H802</f>
        <v>8484</v>
      </c>
      <c r="G34" s="24">
        <f>+[1]CONCENTRA!$H226</f>
        <v>4627</v>
      </c>
      <c r="H34" s="24">
        <f>+[1]CONCENTRA!$H290+[1]CONCENTRA!$H866</f>
        <v>32569</v>
      </c>
      <c r="I34" s="24">
        <f>+[1]CONCENTRA!$H354+[1]CONCENTRA!$H418+[1]CONCENTRA!$T354</f>
        <v>60669</v>
      </c>
      <c r="J34" s="25">
        <f>+[1]CONCENTRA!$H546+[1]CONCENTRA!$H482+[1]CONCENTRA!$T482</f>
        <v>48465</v>
      </c>
      <c r="K34" s="24">
        <f>+[1]CONCENTRA!$H610</f>
        <v>1530</v>
      </c>
      <c r="L34" s="24">
        <f>+[1]CONCENTRA!$H995</f>
        <v>89874</v>
      </c>
      <c r="M34" s="26">
        <f t="shared" si="0"/>
        <v>1970256</v>
      </c>
      <c r="O34" s="9"/>
    </row>
    <row r="35" spans="1:15">
      <c r="A35" s="6"/>
      <c r="C35" s="23" t="s">
        <v>48</v>
      </c>
      <c r="D35" s="24">
        <f>+[1]CONCENTRA!$H35+[1]CONCENTRA!$H675</f>
        <v>5089171</v>
      </c>
      <c r="E35" s="24">
        <f>+[1]CONCENTRA!$H99+[1]CONCENTRA!$H739</f>
        <v>2412908</v>
      </c>
      <c r="F35" s="24">
        <f>+[1]CONCENTRA!$H163+[1]CONCENTRA!$H803</f>
        <v>36917</v>
      </c>
      <c r="G35" s="24">
        <f>+[1]CONCENTRA!$H227</f>
        <v>20136</v>
      </c>
      <c r="H35" s="24">
        <f>+[1]CONCENTRA!$H291+[1]CONCENTRA!$H867</f>
        <v>141723</v>
      </c>
      <c r="I35" s="24">
        <f>+[1]CONCENTRA!$H355+[1]CONCENTRA!$H419+[1]CONCENTRA!$T355</f>
        <v>131233</v>
      </c>
      <c r="J35" s="25">
        <f>+[1]CONCENTRA!$H547+[1]CONCENTRA!$H483+[1]CONCENTRA!$T483</f>
        <v>104834</v>
      </c>
      <c r="K35" s="24">
        <f>+[1]CONCENTRA!$H611</f>
        <v>6656</v>
      </c>
      <c r="L35" s="24">
        <f>+[1]CONCENTRA!$H996</f>
        <v>0</v>
      </c>
      <c r="M35" s="26">
        <f t="shared" si="0"/>
        <v>7943578</v>
      </c>
      <c r="O35" s="9"/>
    </row>
    <row r="36" spans="1:15">
      <c r="A36" s="6"/>
      <c r="C36" s="23" t="s">
        <v>49</v>
      </c>
      <c r="D36" s="24">
        <f>+[1]CONCENTRA!$H36+[1]CONCENTRA!$H676</f>
        <v>793608</v>
      </c>
      <c r="E36" s="24">
        <f>+[1]CONCENTRA!$H100+[1]CONCENTRA!$H740</f>
        <v>376270</v>
      </c>
      <c r="F36" s="24">
        <f>+[1]CONCENTRA!$H164+[1]CONCENTRA!$H804</f>
        <v>5757</v>
      </c>
      <c r="G36" s="24">
        <f>+[1]CONCENTRA!$H228</f>
        <v>3140</v>
      </c>
      <c r="H36" s="24">
        <f>+[1]CONCENTRA!$H292+[1]CONCENTRA!$H868</f>
        <v>22100</v>
      </c>
      <c r="I36" s="24">
        <f>+[1]CONCENTRA!$H356+[1]CONCENTRA!$H420+[1]CONCENTRA!$T356</f>
        <v>21174</v>
      </c>
      <c r="J36" s="25">
        <f>+[1]CONCENTRA!$H548+[1]CONCENTRA!$H484+[1]CONCENTRA!$T484</f>
        <v>16914</v>
      </c>
      <c r="K36" s="24">
        <f>+[1]CONCENTRA!$H612</f>
        <v>1038</v>
      </c>
      <c r="L36" s="24">
        <f>+[1]CONCENTRA!$H997</f>
        <v>0</v>
      </c>
      <c r="M36" s="26">
        <f t="shared" si="0"/>
        <v>1240001</v>
      </c>
      <c r="O36" s="9"/>
    </row>
    <row r="37" spans="1:15">
      <c r="A37" s="6"/>
      <c r="C37" s="23" t="s">
        <v>50</v>
      </c>
      <c r="D37" s="24">
        <f>+[1]CONCENTRA!$H37+[1]CONCENTRA!$H677</f>
        <v>555994</v>
      </c>
      <c r="E37" s="24">
        <f>+[1]CONCENTRA!$H101+[1]CONCENTRA!$H741</f>
        <v>263611</v>
      </c>
      <c r="F37" s="24">
        <f>+[1]CONCENTRA!$H165+[1]CONCENTRA!$H805</f>
        <v>4033</v>
      </c>
      <c r="G37" s="24">
        <f>+[1]CONCENTRA!$H229</f>
        <v>2200</v>
      </c>
      <c r="H37" s="24">
        <f>+[1]CONCENTRA!$H293+[1]CONCENTRA!$H869</f>
        <v>15483</v>
      </c>
      <c r="I37" s="24">
        <f>+[1]CONCENTRA!$H357+[1]CONCENTRA!$H421+[1]CONCENTRA!$T357</f>
        <v>16234</v>
      </c>
      <c r="J37" s="25">
        <f>+[1]CONCENTRA!$H549+[1]CONCENTRA!$H485+[1]CONCENTRA!$T485</f>
        <v>12968</v>
      </c>
      <c r="K37" s="24">
        <f>+[1]CONCENTRA!$H613</f>
        <v>727</v>
      </c>
      <c r="L37" s="24">
        <f>+[1]CONCENTRA!$H998</f>
        <v>0</v>
      </c>
      <c r="M37" s="26">
        <f t="shared" si="0"/>
        <v>871250</v>
      </c>
      <c r="O37" s="9"/>
    </row>
    <row r="38" spans="1:15">
      <c r="A38" s="6"/>
      <c r="C38" s="23" t="s">
        <v>51</v>
      </c>
      <c r="D38" s="24">
        <f>+[1]CONCENTRA!$H38+[1]CONCENTRA!$H678</f>
        <v>2088447</v>
      </c>
      <c r="E38" s="24">
        <f>+[1]CONCENTRA!$H102+[1]CONCENTRA!$H742</f>
        <v>990187</v>
      </c>
      <c r="F38" s="24">
        <f>+[1]CONCENTRA!$H166+[1]CONCENTRA!$H806</f>
        <v>15150</v>
      </c>
      <c r="G38" s="24">
        <f>+[1]CONCENTRA!$H230</f>
        <v>8263</v>
      </c>
      <c r="H38" s="24">
        <f>+[1]CONCENTRA!$H294+[1]CONCENTRA!$H870</f>
        <v>58159</v>
      </c>
      <c r="I38" s="24">
        <f>+[1]CONCENTRA!$H358+[1]CONCENTRA!$H422+[1]CONCENTRA!$T358</f>
        <v>108637</v>
      </c>
      <c r="J38" s="25">
        <f>+[1]CONCENTRA!$H550+[1]CONCENTRA!$H486+[1]CONCENTRA!$T486</f>
        <v>86783</v>
      </c>
      <c r="K38" s="24">
        <f>+[1]CONCENTRA!$H614</f>
        <v>2731</v>
      </c>
      <c r="L38" s="24">
        <f>+[1]CONCENTRA!$H999</f>
        <v>0</v>
      </c>
      <c r="M38" s="26">
        <f t="shared" si="0"/>
        <v>3358357</v>
      </c>
      <c r="O38" s="9"/>
    </row>
    <row r="39" spans="1:15">
      <c r="A39" s="6"/>
      <c r="C39" s="23" t="s">
        <v>52</v>
      </c>
      <c r="D39" s="24">
        <f>+[1]CONCENTRA!$H39+[1]CONCENTRA!$H679</f>
        <v>488881</v>
      </c>
      <c r="E39" s="24">
        <f>+[1]CONCENTRA!$H103+[1]CONCENTRA!$H743</f>
        <v>231791</v>
      </c>
      <c r="F39" s="24">
        <f>+[1]CONCENTRA!$H167+[1]CONCENTRA!$H807</f>
        <v>3546</v>
      </c>
      <c r="G39" s="24">
        <f>+[1]CONCENTRA!$H231</f>
        <v>1934</v>
      </c>
      <c r="H39" s="24">
        <f>+[1]CONCENTRA!$H295+[1]CONCENTRA!$H871</f>
        <v>13614</v>
      </c>
      <c r="I39" s="24">
        <f>+[1]CONCENTRA!$H359+[1]CONCENTRA!$H423+[1]CONCENTRA!$T359</f>
        <v>14997</v>
      </c>
      <c r="J39" s="25">
        <f>+[1]CONCENTRA!$H551+[1]CONCENTRA!$H487+[1]CONCENTRA!$T487</f>
        <v>11980</v>
      </c>
      <c r="K39" s="24">
        <f>+[1]CONCENTRA!$H615</f>
        <v>639</v>
      </c>
      <c r="L39" s="24">
        <f>+[1]CONCENTRA!$H1000</f>
        <v>0</v>
      </c>
      <c r="M39" s="26">
        <f t="shared" si="0"/>
        <v>767382</v>
      </c>
      <c r="O39" s="9"/>
    </row>
    <row r="40" spans="1:15">
      <c r="A40" s="6"/>
      <c r="C40" s="23" t="s">
        <v>53</v>
      </c>
      <c r="D40" s="24">
        <f>+[1]CONCENTRA!$H40+[1]CONCENTRA!$H680</f>
        <v>1474625</v>
      </c>
      <c r="E40" s="24">
        <f>+[1]CONCENTRA!$H104+[1]CONCENTRA!$H744</f>
        <v>699158</v>
      </c>
      <c r="F40" s="24">
        <f>+[1]CONCENTRA!$H168+[1]CONCENTRA!$H808</f>
        <v>10697</v>
      </c>
      <c r="G40" s="24">
        <f>+[1]CONCENTRA!$H232</f>
        <v>5835</v>
      </c>
      <c r="H40" s="24">
        <f>+[1]CONCENTRA!$H296+[1]CONCENTRA!$H872</f>
        <v>41065</v>
      </c>
      <c r="I40" s="24">
        <f>+[1]CONCENTRA!$H360+[1]CONCENTRA!$H424+[1]CONCENTRA!$T360</f>
        <v>51409</v>
      </c>
      <c r="J40" s="25">
        <f>+[1]CONCENTRA!$H552+[1]CONCENTRA!$H488+[1]CONCENTRA!$T488</f>
        <v>41068</v>
      </c>
      <c r="K40" s="24">
        <f>+[1]CONCENTRA!$H616</f>
        <v>1929</v>
      </c>
      <c r="L40" s="24">
        <f>+[1]CONCENTRA!$H1001</f>
        <v>92000</v>
      </c>
      <c r="M40" s="26">
        <f t="shared" si="0"/>
        <v>2417786</v>
      </c>
      <c r="O40" s="9"/>
    </row>
    <row r="41" spans="1:15">
      <c r="A41" s="6"/>
      <c r="C41" s="23" t="s">
        <v>54</v>
      </c>
      <c r="D41" s="24">
        <f>+[1]CONCENTRA!$H41+[1]CONCENTRA!$H681</f>
        <v>1349618</v>
      </c>
      <c r="E41" s="24">
        <f>+[1]CONCENTRA!$H105+[1]CONCENTRA!$H745</f>
        <v>639889</v>
      </c>
      <c r="F41" s="24">
        <f>+[1]CONCENTRA!$H169+[1]CONCENTRA!$H809</f>
        <v>9790</v>
      </c>
      <c r="G41" s="24">
        <f>+[1]CONCENTRA!$H233</f>
        <v>5340</v>
      </c>
      <c r="H41" s="24">
        <f>+[1]CONCENTRA!$H297+[1]CONCENTRA!$H873</f>
        <v>37584</v>
      </c>
      <c r="I41" s="24">
        <f>+[1]CONCENTRA!$H361+[1]CONCENTRA!$H425+[1]CONCENTRA!$T361</f>
        <v>60198</v>
      </c>
      <c r="J41" s="25">
        <f>+[1]CONCENTRA!$H553+[1]CONCENTRA!$H489+[1]CONCENTRA!$T489</f>
        <v>48088</v>
      </c>
      <c r="K41" s="24">
        <f>+[1]CONCENTRA!$H617</f>
        <v>1765</v>
      </c>
      <c r="L41" s="24">
        <f>+[1]CONCENTRA!$H1002</f>
        <v>0</v>
      </c>
      <c r="M41" s="26">
        <f t="shared" si="0"/>
        <v>2152272</v>
      </c>
      <c r="O41" s="9"/>
    </row>
    <row r="42" spans="1:15">
      <c r="A42" s="6"/>
      <c r="C42" s="23" t="s">
        <v>55</v>
      </c>
      <c r="D42" s="24">
        <f>+[1]CONCENTRA!$H42+[1]CONCENTRA!$H682</f>
        <v>804602</v>
      </c>
      <c r="E42" s="24">
        <f>+[1]CONCENTRA!$H106+[1]CONCENTRA!$H746</f>
        <v>381483</v>
      </c>
      <c r="F42" s="24">
        <f>+[1]CONCENTRA!$H170+[1]CONCENTRA!$H810</f>
        <v>5837</v>
      </c>
      <c r="G42" s="24">
        <f>+[1]CONCENTRA!$H234</f>
        <v>3183</v>
      </c>
      <c r="H42" s="24">
        <f>+[1]CONCENTRA!$H298+[1]CONCENTRA!$H874</f>
        <v>22407</v>
      </c>
      <c r="I42" s="24">
        <f>+[1]CONCENTRA!$H362+[1]CONCENTRA!$H426+[1]CONCENTRA!$T362</f>
        <v>24650</v>
      </c>
      <c r="J42" s="25">
        <f>+[1]CONCENTRA!$H554+[1]CONCENTRA!$H490+[1]CONCENTRA!$T490</f>
        <v>19692</v>
      </c>
      <c r="K42" s="24">
        <f>+[1]CONCENTRA!$H618</f>
        <v>1052</v>
      </c>
      <c r="L42" s="24">
        <f>+[1]CONCENTRA!$H1003</f>
        <v>359222</v>
      </c>
      <c r="M42" s="26">
        <f t="shared" si="0"/>
        <v>1622128</v>
      </c>
      <c r="O42" s="9"/>
    </row>
    <row r="43" spans="1:15">
      <c r="A43" s="6"/>
      <c r="C43" s="23" t="s">
        <v>56</v>
      </c>
      <c r="D43" s="24">
        <f>+[1]CONCENTRA!$H43+[1]CONCENTRA!$H683</f>
        <v>3331877</v>
      </c>
      <c r="E43" s="24">
        <f>+[1]CONCENTRA!$H107+[1]CONCENTRA!$H747</f>
        <v>1579729</v>
      </c>
      <c r="F43" s="24">
        <f>+[1]CONCENTRA!$H171+[1]CONCENTRA!$H811</f>
        <v>24170</v>
      </c>
      <c r="G43" s="24">
        <f>+[1]CONCENTRA!$H235</f>
        <v>13183</v>
      </c>
      <c r="H43" s="24">
        <f>+[1]CONCENTRA!$H299+[1]CONCENTRA!$H875</f>
        <v>92786</v>
      </c>
      <c r="I43" s="24">
        <f>+[1]CONCENTRA!$H363+[1]CONCENTRA!$H427+[1]CONCENTRA!$T363</f>
        <v>139575</v>
      </c>
      <c r="J43" s="25">
        <f>+[1]CONCENTRA!$H555+[1]CONCENTRA!$H491+[1]CONCENTRA!$T491</f>
        <v>111498</v>
      </c>
      <c r="K43" s="24">
        <f>+[1]CONCENTRA!$H619</f>
        <v>4358</v>
      </c>
      <c r="L43" s="24">
        <f>+[1]CONCENTRA!$H1004</f>
        <v>0</v>
      </c>
      <c r="M43" s="26">
        <f t="shared" si="0"/>
        <v>5297176</v>
      </c>
      <c r="O43" s="9"/>
    </row>
    <row r="44" spans="1:15">
      <c r="A44" s="6"/>
      <c r="C44" s="23" t="s">
        <v>57</v>
      </c>
      <c r="D44" s="24">
        <f>+[1]CONCENTRA!$H44+[1]CONCENTRA!$H684</f>
        <v>1420974</v>
      </c>
      <c r="E44" s="24">
        <f>+[1]CONCENTRA!$H108+[1]CONCENTRA!$H748</f>
        <v>673721</v>
      </c>
      <c r="F44" s="24">
        <f>+[1]CONCENTRA!$H172+[1]CONCENTRA!$H812</f>
        <v>10308</v>
      </c>
      <c r="G44" s="24">
        <f>+[1]CONCENTRA!$H236</f>
        <v>5622</v>
      </c>
      <c r="H44" s="24">
        <f>+[1]CONCENTRA!$H300+[1]CONCENTRA!$H876</f>
        <v>39571</v>
      </c>
      <c r="I44" s="24">
        <f>+[1]CONCENTRA!$H364+[1]CONCENTRA!$H428+[1]CONCENTRA!$T364</f>
        <v>76060</v>
      </c>
      <c r="J44" s="25">
        <f>+[1]CONCENTRA!$H556+[1]CONCENTRA!$H492+[1]CONCENTRA!$T492</f>
        <v>60760</v>
      </c>
      <c r="K44" s="24">
        <f>+[1]CONCENTRA!$H620</f>
        <v>1858</v>
      </c>
      <c r="L44" s="24">
        <f>+[1]CONCENTRA!$H1005</f>
        <v>0</v>
      </c>
      <c r="M44" s="26">
        <f t="shared" si="0"/>
        <v>2288874</v>
      </c>
      <c r="O44" s="9"/>
    </row>
    <row r="45" spans="1:15">
      <c r="A45" s="6"/>
      <c r="C45" s="23" t="s">
        <v>58</v>
      </c>
      <c r="D45" s="24">
        <f>+[1]CONCENTRA!$H45+[1]CONCENTRA!$H685</f>
        <v>3439171</v>
      </c>
      <c r="E45" s="24">
        <f>+[1]CONCENTRA!$H109+[1]CONCENTRA!$H749</f>
        <v>1630600</v>
      </c>
      <c r="F45" s="24">
        <f>+[1]CONCENTRA!$H173+[1]CONCENTRA!$H813</f>
        <v>24948</v>
      </c>
      <c r="G45" s="24">
        <f>+[1]CONCENTRA!$H237</f>
        <v>13607</v>
      </c>
      <c r="H45" s="24">
        <f>+[1]CONCENTRA!$H301+[1]CONCENTRA!$H877</f>
        <v>95774</v>
      </c>
      <c r="I45" s="24">
        <f>+[1]CONCENTRA!$H365+[1]CONCENTRA!$H429+[1]CONCENTRA!$T365</f>
        <v>192818</v>
      </c>
      <c r="J45" s="25">
        <f>+[1]CONCENTRA!$H557+[1]CONCENTRA!$H493+[1]CONCENTRA!$T493</f>
        <v>154030</v>
      </c>
      <c r="K45" s="24">
        <f>+[1]CONCENTRA!$H621</f>
        <v>4498</v>
      </c>
      <c r="L45" s="24">
        <f>+[1]CONCENTRA!$H1006</f>
        <v>0</v>
      </c>
      <c r="M45" s="26">
        <f t="shared" si="0"/>
        <v>5555446</v>
      </c>
      <c r="O45" s="9"/>
    </row>
    <row r="46" spans="1:15">
      <c r="A46" s="6"/>
      <c r="C46" s="23" t="s">
        <v>59</v>
      </c>
      <c r="D46" s="24">
        <f>+[1]CONCENTRA!$H46+[1]CONCENTRA!$H686</f>
        <v>1526620</v>
      </c>
      <c r="E46" s="24">
        <f>+[1]CONCENTRA!$H110+[1]CONCENTRA!$H750</f>
        <v>723810</v>
      </c>
      <c r="F46" s="24">
        <f>+[1]CONCENTRA!$H174+[1]CONCENTRA!$H814</f>
        <v>11074</v>
      </c>
      <c r="G46" s="24">
        <f>+[1]CONCENTRA!$H238</f>
        <v>6040</v>
      </c>
      <c r="H46" s="24">
        <f>+[1]CONCENTRA!$H302+[1]CONCENTRA!$H878</f>
        <v>42513</v>
      </c>
      <c r="I46" s="24">
        <f>+[1]CONCENTRA!$H366+[1]CONCENTRA!$H430+[1]CONCENTRA!$T366</f>
        <v>80167</v>
      </c>
      <c r="J46" s="25">
        <f>+[1]CONCENTRA!$H558+[1]CONCENTRA!$H494+[1]CONCENTRA!$T494</f>
        <v>64041</v>
      </c>
      <c r="K46" s="24">
        <f>+[1]CONCENTRA!$H622</f>
        <v>1997</v>
      </c>
      <c r="L46" s="24">
        <f>+[1]CONCENTRA!$H1007</f>
        <v>0</v>
      </c>
      <c r="M46" s="26">
        <f t="shared" si="0"/>
        <v>2456262</v>
      </c>
      <c r="O46" s="9"/>
    </row>
    <row r="47" spans="1:15">
      <c r="A47" s="6"/>
      <c r="C47" s="23" t="s">
        <v>60</v>
      </c>
      <c r="D47" s="24">
        <f>+[1]CONCENTRA!$H47+[1]CONCENTRA!$H687</f>
        <v>6003693</v>
      </c>
      <c r="E47" s="24">
        <f>+[1]CONCENTRA!$H111+[1]CONCENTRA!$H751</f>
        <v>2846506</v>
      </c>
      <c r="F47" s="24">
        <f>+[1]CONCENTRA!$H175+[1]CONCENTRA!$H815</f>
        <v>43551</v>
      </c>
      <c r="G47" s="24">
        <f>+[1]CONCENTRA!$H239</f>
        <v>23754</v>
      </c>
      <c r="H47" s="24">
        <f>+[1]CONCENTRA!$H303+[1]CONCENTRA!$H879</f>
        <v>167191</v>
      </c>
      <c r="I47" s="24">
        <f>+[1]CONCENTRA!$H367+[1]CONCENTRA!$H431+[1]CONCENTRA!$T367</f>
        <v>327604</v>
      </c>
      <c r="J47" s="25">
        <f>+[1]CONCENTRA!$H559+[1]CONCENTRA!$H495+[1]CONCENTRA!$T495</f>
        <v>261703</v>
      </c>
      <c r="K47" s="24">
        <f>+[1]CONCENTRA!$H623</f>
        <v>7852</v>
      </c>
      <c r="L47" s="24">
        <f>+[1]CONCENTRA!$H1008</f>
        <v>0</v>
      </c>
      <c r="M47" s="26">
        <f t="shared" si="0"/>
        <v>9681854</v>
      </c>
      <c r="O47" s="9"/>
    </row>
    <row r="48" spans="1:15">
      <c r="A48" s="6"/>
      <c r="C48" s="23" t="s">
        <v>61</v>
      </c>
      <c r="D48" s="24">
        <f>+[1]CONCENTRA!$H48+[1]CONCENTRA!$H688</f>
        <v>5218136</v>
      </c>
      <c r="E48" s="24">
        <f>+[1]CONCENTRA!$H112+[1]CONCENTRA!$H752</f>
        <v>2474053</v>
      </c>
      <c r="F48" s="24">
        <f>+[1]CONCENTRA!$H176+[1]CONCENTRA!$H816</f>
        <v>37853</v>
      </c>
      <c r="G48" s="24">
        <f>+[1]CONCENTRA!$H240</f>
        <v>20646</v>
      </c>
      <c r="H48" s="24">
        <f>+[1]CONCENTRA!$H304+[1]CONCENTRA!$H880</f>
        <v>145315</v>
      </c>
      <c r="I48" s="24">
        <f>+[1]CONCENTRA!$H368+[1]CONCENTRA!$H432+[1]CONCENTRA!$T368</f>
        <v>285727</v>
      </c>
      <c r="J48" s="25">
        <f>+[1]CONCENTRA!$H560+[1]CONCENTRA!$H496+[1]CONCENTRA!$T496</f>
        <v>228250</v>
      </c>
      <c r="K48" s="24">
        <f>+[1]CONCENTRA!$H624</f>
        <v>6825</v>
      </c>
      <c r="L48" s="24">
        <f>+[1]CONCENTRA!$H1009</f>
        <v>748505</v>
      </c>
      <c r="M48" s="26">
        <f t="shared" si="0"/>
        <v>9165310</v>
      </c>
      <c r="O48" s="9"/>
    </row>
    <row r="49" spans="1:15">
      <c r="A49" s="6"/>
      <c r="C49" s="23" t="s">
        <v>62</v>
      </c>
      <c r="D49" s="24">
        <f>+[1]CONCENTRA!$H49+[1]CONCENTRA!$H689</f>
        <v>2066970</v>
      </c>
      <c r="E49" s="24">
        <f>+[1]CONCENTRA!$H113+[1]CONCENTRA!$H753</f>
        <v>980004</v>
      </c>
      <c r="F49" s="24">
        <f>+[1]CONCENTRA!$H177+[1]CONCENTRA!$H817</f>
        <v>14994</v>
      </c>
      <c r="G49" s="24">
        <f>+[1]CONCENTRA!$H241</f>
        <v>8178</v>
      </c>
      <c r="H49" s="24">
        <f>+[1]CONCENTRA!$H305+[1]CONCENTRA!$H881</f>
        <v>57561</v>
      </c>
      <c r="I49" s="24">
        <f>+[1]CONCENTRA!$H369+[1]CONCENTRA!$H433+[1]CONCENTRA!$T369</f>
        <v>103232</v>
      </c>
      <c r="J49" s="25">
        <f>+[1]CONCENTRA!$H561+[1]CONCENTRA!$H497+[1]CONCENTRA!$T497</f>
        <v>82466</v>
      </c>
      <c r="K49" s="24">
        <f>+[1]CONCENTRA!$H625</f>
        <v>2703</v>
      </c>
      <c r="L49" s="24">
        <f>+[1]CONCENTRA!$H1010</f>
        <v>0</v>
      </c>
      <c r="M49" s="26">
        <f t="shared" si="0"/>
        <v>3316108</v>
      </c>
      <c r="O49" s="9"/>
    </row>
    <row r="50" spans="1:15">
      <c r="A50" s="6"/>
      <c r="C50" s="23" t="s">
        <v>63</v>
      </c>
      <c r="D50" s="24">
        <f>+[1]CONCENTRA!$H50+[1]CONCENTRA!$H690</f>
        <v>512216</v>
      </c>
      <c r="E50" s="24">
        <f>+[1]CONCENTRA!$H114+[1]CONCENTRA!$H754</f>
        <v>242855</v>
      </c>
      <c r="F50" s="24">
        <f>+[1]CONCENTRA!$H178+[1]CONCENTRA!$H818</f>
        <v>3716</v>
      </c>
      <c r="G50" s="24">
        <f>+[1]CONCENTRA!$H242</f>
        <v>2027</v>
      </c>
      <c r="H50" s="24">
        <f>+[1]CONCENTRA!$H306+[1]CONCENTRA!$H882</f>
        <v>14264</v>
      </c>
      <c r="I50" s="24">
        <f>+[1]CONCENTRA!$H370+[1]CONCENTRA!$H434+[1]CONCENTRA!$T370</f>
        <v>16164</v>
      </c>
      <c r="J50" s="25">
        <f>+[1]CONCENTRA!$H562+[1]CONCENTRA!$H498+[1]CONCENTRA!$T498</f>
        <v>12913</v>
      </c>
      <c r="K50" s="24">
        <f>+[1]CONCENTRA!$H626</f>
        <v>670</v>
      </c>
      <c r="L50" s="24">
        <f>+[1]CONCENTRA!$H1011</f>
        <v>0</v>
      </c>
      <c r="M50" s="26">
        <f t="shared" si="0"/>
        <v>804825</v>
      </c>
      <c r="O50" s="9"/>
    </row>
    <row r="51" spans="1:15">
      <c r="A51" s="6"/>
      <c r="C51" s="23" t="s">
        <v>64</v>
      </c>
      <c r="D51" s="24">
        <f>+[1]CONCENTRA!$H51+[1]CONCENTRA!$H691</f>
        <v>5680730</v>
      </c>
      <c r="E51" s="24">
        <f>+[1]CONCENTRA!$H115+[1]CONCENTRA!$H755</f>
        <v>2693381</v>
      </c>
      <c r="F51" s="24">
        <f>+[1]CONCENTRA!$H179+[1]CONCENTRA!$H819</f>
        <v>41209</v>
      </c>
      <c r="G51" s="24">
        <f>+[1]CONCENTRA!$H243</f>
        <v>22476</v>
      </c>
      <c r="H51" s="24">
        <f>+[1]CONCENTRA!$H307+[1]CONCENTRA!$H883</f>
        <v>158197</v>
      </c>
      <c r="I51" s="24">
        <f>+[1]CONCENTRA!$H371+[1]CONCENTRA!$H435+[1]CONCENTRA!$T371</f>
        <v>287681</v>
      </c>
      <c r="J51" s="25">
        <f>+[1]CONCENTRA!$H563+[1]CONCENTRA!$H499+[1]CONCENTRA!$T499</f>
        <v>229812</v>
      </c>
      <c r="K51" s="24">
        <f>+[1]CONCENTRA!$H627</f>
        <v>7430</v>
      </c>
      <c r="L51" s="24">
        <f>+[1]CONCENTRA!$H1012</f>
        <v>0</v>
      </c>
      <c r="M51" s="26">
        <f t="shared" si="0"/>
        <v>9120916</v>
      </c>
      <c r="O51" s="9"/>
    </row>
    <row r="52" spans="1:15">
      <c r="A52" s="6"/>
      <c r="C52" s="23" t="s">
        <v>65</v>
      </c>
      <c r="D52" s="24">
        <f>+[1]CONCENTRA!$H52+[1]CONCENTRA!$H692</f>
        <v>339955</v>
      </c>
      <c r="E52" s="24">
        <f>+[1]CONCENTRA!$H116+[1]CONCENTRA!$H756</f>
        <v>161181</v>
      </c>
      <c r="F52" s="24">
        <f>+[1]CONCENTRA!$H180+[1]CONCENTRA!$H820</f>
        <v>2466</v>
      </c>
      <c r="G52" s="24">
        <f>+[1]CONCENTRA!$H244</f>
        <v>1345</v>
      </c>
      <c r="H52" s="24">
        <f>+[1]CONCENTRA!$H308+[1]CONCENTRA!$H884</f>
        <v>9467</v>
      </c>
      <c r="I52" s="24">
        <f>+[1]CONCENTRA!$H372+[1]CONCENTRA!$H436+[1]CONCENTRA!$T372</f>
        <v>9301</v>
      </c>
      <c r="J52" s="25">
        <f>+[1]CONCENTRA!$H564+[1]CONCENTRA!$H500+[1]CONCENTRA!$T500</f>
        <v>7430</v>
      </c>
      <c r="K52" s="24">
        <f>+[1]CONCENTRA!$H628</f>
        <v>445</v>
      </c>
      <c r="L52" s="24">
        <f>+[1]CONCENTRA!$H1013</f>
        <v>0</v>
      </c>
      <c r="M52" s="26">
        <f t="shared" si="0"/>
        <v>531590</v>
      </c>
      <c r="O52" s="9"/>
    </row>
    <row r="53" spans="1:15">
      <c r="A53" s="6"/>
      <c r="C53" s="23" t="s">
        <v>66</v>
      </c>
      <c r="D53" s="24">
        <f>+[1]CONCENTRA!$H53+[1]CONCENTRA!$H693</f>
        <v>1570230</v>
      </c>
      <c r="E53" s="24">
        <f>+[1]CONCENTRA!$H117+[1]CONCENTRA!$H757</f>
        <v>744487</v>
      </c>
      <c r="F53" s="24">
        <f>+[1]CONCENTRA!$H181+[1]CONCENTRA!$H821</f>
        <v>11391</v>
      </c>
      <c r="G53" s="24">
        <f>+[1]CONCENTRA!$H245</f>
        <v>6213</v>
      </c>
      <c r="H53" s="24">
        <f>+[1]CONCENTRA!$H309+[1]CONCENTRA!$H885</f>
        <v>43728</v>
      </c>
      <c r="I53" s="24">
        <f>+[1]CONCENTRA!$H373+[1]CONCENTRA!$H437+[1]CONCENTRA!$T373</f>
        <v>73689</v>
      </c>
      <c r="J53" s="25">
        <f>+[1]CONCENTRA!$H565+[1]CONCENTRA!$H501+[1]CONCENTRA!$T501</f>
        <v>58866</v>
      </c>
      <c r="K53" s="24">
        <f>+[1]CONCENTRA!$H629</f>
        <v>2054</v>
      </c>
      <c r="L53" s="24">
        <f>+[1]CONCENTRA!$H1014</f>
        <v>16318</v>
      </c>
      <c r="M53" s="26">
        <f t="shared" si="0"/>
        <v>2526976</v>
      </c>
      <c r="O53" s="9"/>
    </row>
    <row r="54" spans="1:15">
      <c r="A54" s="6"/>
      <c r="C54" s="23" t="s">
        <v>67</v>
      </c>
      <c r="D54" s="24">
        <f>+[1]CONCENTRA!$H54+[1]CONCENTRA!$H694</f>
        <v>1103132</v>
      </c>
      <c r="E54" s="24">
        <f>+[1]CONCENTRA!$H118+[1]CONCENTRA!$H758</f>
        <v>523023</v>
      </c>
      <c r="F54" s="24">
        <f>+[1]CONCENTRA!$H182+[1]CONCENTRA!$H822</f>
        <v>8002</v>
      </c>
      <c r="G54" s="24">
        <f>+[1]CONCENTRA!$H246</f>
        <v>4365</v>
      </c>
      <c r="H54" s="24">
        <f>+[1]CONCENTRA!$H310+[1]CONCENTRA!$H886</f>
        <v>30720</v>
      </c>
      <c r="I54" s="24">
        <f>+[1]CONCENTRA!$H374+[1]CONCENTRA!$H438+[1]CONCENTRA!$T374</f>
        <v>45118</v>
      </c>
      <c r="J54" s="25">
        <f>+[1]CONCENTRA!$H566+[1]CONCENTRA!$H502+[1]CONCENTRA!$T502</f>
        <v>36042</v>
      </c>
      <c r="K54" s="24">
        <f>+[1]CONCENTRA!$H630</f>
        <v>1443</v>
      </c>
      <c r="L54" s="24">
        <f>+[1]CONCENTRA!$H1015</f>
        <v>0</v>
      </c>
      <c r="M54" s="26">
        <f t="shared" si="0"/>
        <v>1751845</v>
      </c>
      <c r="O54" s="9"/>
    </row>
    <row r="55" spans="1:15">
      <c r="A55" s="6"/>
      <c r="C55" s="23" t="s">
        <v>68</v>
      </c>
      <c r="D55" s="24">
        <f>+[1]CONCENTRA!$H55+[1]CONCENTRA!$H695</f>
        <v>1076364</v>
      </c>
      <c r="E55" s="24">
        <f>+[1]CONCENTRA!$H119+[1]CONCENTRA!$H759</f>
        <v>510332</v>
      </c>
      <c r="F55" s="24">
        <f>+[1]CONCENTRA!$H183+[1]CONCENTRA!$H823</f>
        <v>7808</v>
      </c>
      <c r="G55" s="24">
        <f>+[1]CONCENTRA!$H247</f>
        <v>4259</v>
      </c>
      <c r="H55" s="24">
        <f>+[1]CONCENTRA!$H311+[1]CONCENTRA!$H887</f>
        <v>29975</v>
      </c>
      <c r="I55" s="24">
        <f>+[1]CONCENTRA!$H375+[1]CONCENTRA!$H439+[1]CONCENTRA!$T375</f>
        <v>38864</v>
      </c>
      <c r="J55" s="25">
        <f>+[1]CONCENTRA!$H567+[1]CONCENTRA!$H503+[1]CONCENTRA!$T503</f>
        <v>31047</v>
      </c>
      <c r="K55" s="24">
        <f>+[1]CONCENTRA!$H631</f>
        <v>1408</v>
      </c>
      <c r="L55" s="24">
        <f>+[1]CONCENTRA!$H1016</f>
        <v>55410</v>
      </c>
      <c r="M55" s="26">
        <f t="shared" si="0"/>
        <v>1755467</v>
      </c>
      <c r="O55" s="9"/>
    </row>
    <row r="56" spans="1:15">
      <c r="A56" s="6"/>
      <c r="C56" s="23" t="s">
        <v>69</v>
      </c>
      <c r="D56" s="24">
        <f>+[1]CONCENTRA!$H56+[1]CONCENTRA!$H696</f>
        <v>845437</v>
      </c>
      <c r="E56" s="24">
        <f>+[1]CONCENTRA!$H120+[1]CONCENTRA!$H760</f>
        <v>400844</v>
      </c>
      <c r="F56" s="24">
        <f>+[1]CONCENTRA!$H184+[1]CONCENTRA!$H824</f>
        <v>6133</v>
      </c>
      <c r="G56" s="24">
        <f>+[1]CONCENTRA!$H248</f>
        <v>3345</v>
      </c>
      <c r="H56" s="24">
        <f>+[1]CONCENTRA!$H312+[1]CONCENTRA!$H888</f>
        <v>23544</v>
      </c>
      <c r="I56" s="24">
        <f>+[1]CONCENTRA!$H376+[1]CONCENTRA!$H440+[1]CONCENTRA!$T376</f>
        <v>29948</v>
      </c>
      <c r="J56" s="25">
        <f>+[1]CONCENTRA!$H568+[1]CONCENTRA!$H504+[1]CONCENTRA!$T504</f>
        <v>23923</v>
      </c>
      <c r="K56" s="24">
        <f>+[1]CONCENTRA!$H632</f>
        <v>1106</v>
      </c>
      <c r="L56" s="24">
        <f>+[1]CONCENTRA!$H1017</f>
        <v>7300</v>
      </c>
      <c r="M56" s="26">
        <f t="shared" si="0"/>
        <v>1341580</v>
      </c>
      <c r="O56" s="9"/>
    </row>
    <row r="57" spans="1:15">
      <c r="A57" s="6"/>
      <c r="C57" s="23" t="s">
        <v>70</v>
      </c>
      <c r="D57" s="24">
        <f>+[1]CONCENTRA!$H57+[1]CONCENTRA!$H697</f>
        <v>2747781</v>
      </c>
      <c r="E57" s="24">
        <f>+[1]CONCENTRA!$H121+[1]CONCENTRA!$H761</f>
        <v>1302794</v>
      </c>
      <c r="F57" s="24">
        <f>+[1]CONCENTRA!$H185+[1]CONCENTRA!$H825</f>
        <v>19933</v>
      </c>
      <c r="G57" s="24">
        <f>+[1]CONCENTRA!$H249</f>
        <v>10872</v>
      </c>
      <c r="H57" s="24">
        <f>+[1]CONCENTRA!$H313+[1]CONCENTRA!$H889</f>
        <v>76520</v>
      </c>
      <c r="I57" s="24">
        <f>+[1]CONCENTRA!$H377+[1]CONCENTRA!$H441+[1]CONCENTRA!$T377</f>
        <v>127468</v>
      </c>
      <c r="J57" s="25">
        <f>+[1]CONCENTRA!$H569+[1]CONCENTRA!$H505+[1]CONCENTRA!$T505</f>
        <v>101826</v>
      </c>
      <c r="K57" s="24">
        <f>+[1]CONCENTRA!$H633</f>
        <v>3594</v>
      </c>
      <c r="L57" s="24">
        <f>+[1]CONCENTRA!$H1018</f>
        <v>0</v>
      </c>
      <c r="M57" s="26">
        <f t="shared" si="0"/>
        <v>4390788</v>
      </c>
      <c r="O57" s="9"/>
    </row>
    <row r="58" spans="1:15">
      <c r="A58" s="6"/>
      <c r="C58" s="23" t="s">
        <v>71</v>
      </c>
      <c r="D58" s="24">
        <f>+[1]CONCENTRA!$H58+[1]CONCENTRA!$H698</f>
        <v>1426645</v>
      </c>
      <c r="E58" s="24">
        <f>+[1]CONCENTRA!$H122+[1]CONCENTRA!$H762</f>
        <v>676409</v>
      </c>
      <c r="F58" s="24">
        <f>+[1]CONCENTRA!$H186+[1]CONCENTRA!$H826</f>
        <v>10349</v>
      </c>
      <c r="G58" s="24">
        <f>+[1]CONCENTRA!$H250</f>
        <v>5645</v>
      </c>
      <c r="H58" s="24">
        <f>+[1]CONCENTRA!$H314+[1]CONCENTRA!$H890</f>
        <v>39729</v>
      </c>
      <c r="I58" s="24">
        <f>+[1]CONCENTRA!$H378+[1]CONCENTRA!$H442+[1]CONCENTRA!$T378</f>
        <v>84523</v>
      </c>
      <c r="J58" s="25">
        <f>+[1]CONCENTRA!$H570+[1]CONCENTRA!$H506+[1]CONCENTRA!$T506</f>
        <v>67521</v>
      </c>
      <c r="K58" s="24">
        <f>+[1]CONCENTRA!$H634</f>
        <v>1866</v>
      </c>
      <c r="L58" s="24">
        <f>+[1]CONCENTRA!$H1019</f>
        <v>0</v>
      </c>
      <c r="M58" s="26">
        <f t="shared" si="0"/>
        <v>2312687</v>
      </c>
      <c r="O58" s="9"/>
    </row>
    <row r="59" spans="1:15">
      <c r="A59" s="6"/>
      <c r="C59" s="23" t="s">
        <v>72</v>
      </c>
      <c r="D59" s="24">
        <f>+[1]CONCENTRA!$H59+[1]CONCENTRA!$H699</f>
        <v>528903</v>
      </c>
      <c r="E59" s="24">
        <f>+[1]CONCENTRA!$H123+[1]CONCENTRA!$H763</f>
        <v>250767</v>
      </c>
      <c r="F59" s="24">
        <f>+[1]CONCENTRA!$H187+[1]CONCENTRA!$H827</f>
        <v>3837</v>
      </c>
      <c r="G59" s="24">
        <f>+[1]CONCENTRA!$H251</f>
        <v>2093</v>
      </c>
      <c r="H59" s="24">
        <f>+[1]CONCENTRA!$H315+[1]CONCENTRA!$H891</f>
        <v>14729</v>
      </c>
      <c r="I59" s="24">
        <f>+[1]CONCENTRA!$H379+[1]CONCENTRA!$H443+[1]CONCENTRA!$T379</f>
        <v>17156</v>
      </c>
      <c r="J59" s="25">
        <f>+[1]CONCENTRA!$H571+[1]CONCENTRA!$H507+[1]CONCENTRA!$T507</f>
        <v>13704</v>
      </c>
      <c r="K59" s="24">
        <f>+[1]CONCENTRA!$H635</f>
        <v>692</v>
      </c>
      <c r="L59" s="24">
        <f>+[1]CONCENTRA!$H1020</f>
        <v>0</v>
      </c>
      <c r="M59" s="26">
        <f t="shared" si="0"/>
        <v>831881</v>
      </c>
      <c r="O59" s="9"/>
    </row>
    <row r="60" spans="1:15">
      <c r="A60" s="6"/>
      <c r="C60" s="23" t="s">
        <v>73</v>
      </c>
      <c r="D60" s="24">
        <f>+[1]CONCENTRA!$H60+[1]CONCENTRA!$H700</f>
        <v>4727438</v>
      </c>
      <c r="E60" s="24">
        <f>+[1]CONCENTRA!$H124+[1]CONCENTRA!$H764</f>
        <v>2241401</v>
      </c>
      <c r="F60" s="24">
        <f>+[1]CONCENTRA!$H188+[1]CONCENTRA!$H828</f>
        <v>34293</v>
      </c>
      <c r="G60" s="24">
        <f>+[1]CONCENTRA!$H252</f>
        <v>18705</v>
      </c>
      <c r="H60" s="24">
        <f>+[1]CONCENTRA!$H316+[1]CONCENTRA!$H892</f>
        <v>131650</v>
      </c>
      <c r="I60" s="24">
        <f>+[1]CONCENTRA!$H380+[1]CONCENTRA!$H444+[1]CONCENTRA!$T380</f>
        <v>175788</v>
      </c>
      <c r="J60" s="25">
        <f>+[1]CONCENTRA!$H572+[1]CONCENTRA!$H508+[1]CONCENTRA!$T508</f>
        <v>140428</v>
      </c>
      <c r="K60" s="24">
        <f>+[1]CONCENTRA!$H636</f>
        <v>6183</v>
      </c>
      <c r="L60" s="24">
        <f>+[1]CONCENTRA!$H1021</f>
        <v>0</v>
      </c>
      <c r="M60" s="26">
        <f t="shared" si="0"/>
        <v>7475886</v>
      </c>
      <c r="O60" s="9"/>
    </row>
    <row r="61" spans="1:15">
      <c r="A61" s="6"/>
      <c r="C61" s="23" t="s">
        <v>74</v>
      </c>
      <c r="D61" s="24">
        <f>+[1]CONCENTRA!$H61+[1]CONCENTRA!$H701</f>
        <v>944240</v>
      </c>
      <c r="E61" s="24">
        <f>+[1]CONCENTRA!$H125+[1]CONCENTRA!$H765</f>
        <v>447689</v>
      </c>
      <c r="F61" s="24">
        <f>+[1]CONCENTRA!$H189+[1]CONCENTRA!$H829</f>
        <v>6850</v>
      </c>
      <c r="G61" s="24">
        <f>+[1]CONCENTRA!$H253</f>
        <v>3736</v>
      </c>
      <c r="H61" s="24">
        <f>+[1]CONCENTRA!$H317+[1]CONCENTRA!$H893</f>
        <v>26295</v>
      </c>
      <c r="I61" s="24">
        <f>+[1]CONCENTRA!$H381+[1]CONCENTRA!$H445+[1]CONCENTRA!$T381</f>
        <v>45906</v>
      </c>
      <c r="J61" s="25">
        <f>+[1]CONCENTRA!$H573+[1]CONCENTRA!$H509+[1]CONCENTRA!$T509</f>
        <v>36671</v>
      </c>
      <c r="K61" s="24">
        <f>+[1]CONCENTRA!$H637</f>
        <v>1235</v>
      </c>
      <c r="L61" s="24">
        <f>+[1]CONCENTRA!$H1022</f>
        <v>20772</v>
      </c>
      <c r="M61" s="26">
        <f t="shared" si="0"/>
        <v>1533394</v>
      </c>
      <c r="O61" s="9"/>
    </row>
    <row r="62" spans="1:15">
      <c r="A62" s="6"/>
      <c r="C62" s="23" t="s">
        <v>75</v>
      </c>
      <c r="D62" s="24">
        <f>+[1]CONCENTRA!$H62+[1]CONCENTRA!$H702</f>
        <v>4063207</v>
      </c>
      <c r="E62" s="24">
        <f>+[1]CONCENTRA!$H126+[1]CONCENTRA!$H766</f>
        <v>1926472</v>
      </c>
      <c r="F62" s="24">
        <f>+[1]CONCENTRA!$H190+[1]CONCENTRA!$H830</f>
        <v>29475</v>
      </c>
      <c r="G62" s="24">
        <f>+[1]CONCENTRA!$H254</f>
        <v>16076</v>
      </c>
      <c r="H62" s="24">
        <f>+[1]CONCENTRA!$H318+[1]CONCENTRA!$H894</f>
        <v>113152</v>
      </c>
      <c r="I62" s="24">
        <f>+[1]CONCENTRA!$H382+[1]CONCENTRA!$H446+[1]CONCENTRA!$T382</f>
        <v>174850</v>
      </c>
      <c r="J62" s="25">
        <f>+[1]CONCENTRA!$H574+[1]CONCENTRA!$H510+[1]CONCENTRA!$T510</f>
        <v>139678</v>
      </c>
      <c r="K62" s="24">
        <f>+[1]CONCENTRA!$H638</f>
        <v>5314</v>
      </c>
      <c r="L62" s="24">
        <f>+[1]CONCENTRA!$H1023</f>
        <v>6970</v>
      </c>
      <c r="M62" s="26">
        <f t="shared" si="0"/>
        <v>6475194</v>
      </c>
      <c r="O62" s="9"/>
    </row>
    <row r="63" spans="1:15">
      <c r="A63" s="6"/>
      <c r="C63" s="23" t="s">
        <v>76</v>
      </c>
      <c r="D63" s="24">
        <f>+[1]CONCENTRA!$H63+[1]CONCENTRA!$H703</f>
        <v>1658970</v>
      </c>
      <c r="E63" s="24">
        <f>+[1]CONCENTRA!$H127+[1]CONCENTRA!$H767</f>
        <v>786561</v>
      </c>
      <c r="F63" s="24">
        <f>+[1]CONCENTRA!$H191+[1]CONCENTRA!$H831</f>
        <v>12034</v>
      </c>
      <c r="G63" s="24">
        <f>+[1]CONCENTRA!$H255</f>
        <v>6564</v>
      </c>
      <c r="H63" s="24">
        <f>+[1]CONCENTRA!$H319+[1]CONCENTRA!$H895</f>
        <v>46199</v>
      </c>
      <c r="I63" s="24">
        <f>+[1]CONCENTRA!$H383+[1]CONCENTRA!$H447+[1]CONCENTRA!$T383</f>
        <v>85697</v>
      </c>
      <c r="J63" s="25">
        <f>+[1]CONCENTRA!$H575+[1]CONCENTRA!$H511+[1]CONCENTRA!$T511</f>
        <v>68458</v>
      </c>
      <c r="K63" s="24">
        <f>+[1]CONCENTRA!$H639</f>
        <v>2170</v>
      </c>
      <c r="L63" s="24">
        <f>+[1]CONCENTRA!$H1024</f>
        <v>0</v>
      </c>
      <c r="M63" s="26">
        <f t="shared" si="0"/>
        <v>2666653</v>
      </c>
      <c r="O63" s="9"/>
    </row>
    <row r="64" spans="1:15">
      <c r="A64" s="6"/>
      <c r="C64" s="23" t="s">
        <v>77</v>
      </c>
      <c r="D64" s="24">
        <f>+[1]CONCENTRA!$H64+[1]CONCENTRA!$H704</f>
        <v>1174814</v>
      </c>
      <c r="E64" s="24">
        <f>+[1]CONCENTRA!$H128+[1]CONCENTRA!$H768</f>
        <v>557010</v>
      </c>
      <c r="F64" s="24">
        <f>+[1]CONCENTRA!$H192+[1]CONCENTRA!$H832</f>
        <v>8522</v>
      </c>
      <c r="G64" s="24">
        <f>+[1]CONCENTRA!$H256</f>
        <v>4648</v>
      </c>
      <c r="H64" s="24">
        <f>+[1]CONCENTRA!$H320+[1]CONCENTRA!$H896</f>
        <v>32716</v>
      </c>
      <c r="I64" s="24">
        <f>+[1]CONCENTRA!$H384+[1]CONCENTRA!$H448+[1]CONCENTRA!$T384</f>
        <v>60111</v>
      </c>
      <c r="J64" s="25">
        <f>+[1]CONCENTRA!$H576+[1]CONCENTRA!$H512+[1]CONCENTRA!$T512</f>
        <v>48019</v>
      </c>
      <c r="K64" s="24">
        <f>+[1]CONCENTRA!$H640</f>
        <v>1536</v>
      </c>
      <c r="L64" s="24">
        <f>+[1]CONCENTRA!$H1025</f>
        <v>0</v>
      </c>
      <c r="M64" s="26">
        <f t="shared" si="0"/>
        <v>1887376</v>
      </c>
      <c r="O64" s="9"/>
    </row>
    <row r="65" spans="1:15">
      <c r="A65" s="6"/>
      <c r="C65" s="23" t="s">
        <v>78</v>
      </c>
      <c r="D65" s="24">
        <f>+[1]CONCENTRA!$H65+[1]CONCENTRA!$H705</f>
        <v>1625447</v>
      </c>
      <c r="E65" s="24">
        <f>+[1]CONCENTRA!$H129+[1]CONCENTRA!$H769</f>
        <v>770666</v>
      </c>
      <c r="F65" s="24">
        <f>+[1]CONCENTRA!$H193+[1]CONCENTRA!$H833</f>
        <v>11791</v>
      </c>
      <c r="G65" s="24">
        <f>+[1]CONCENTRA!$H257</f>
        <v>6431</v>
      </c>
      <c r="H65" s="24">
        <f>+[1]CONCENTRA!$H321+[1]CONCENTRA!$H897</f>
        <v>45265</v>
      </c>
      <c r="I65" s="24">
        <f>+[1]CONCENTRA!$H385+[1]CONCENTRA!$H449+[1]CONCENTRA!$T385</f>
        <v>86559</v>
      </c>
      <c r="J65" s="25">
        <f>+[1]CONCENTRA!$H577+[1]CONCENTRA!$H513+[1]CONCENTRA!$T513</f>
        <v>69147</v>
      </c>
      <c r="K65" s="24">
        <f>+[1]CONCENTRA!$H641</f>
        <v>2126</v>
      </c>
      <c r="L65" s="24">
        <f>+[1]CONCENTRA!$H1026</f>
        <v>0</v>
      </c>
      <c r="M65" s="26">
        <f t="shared" si="0"/>
        <v>2617432</v>
      </c>
      <c r="O65" s="9"/>
    </row>
    <row r="66" spans="1:15">
      <c r="A66" s="6"/>
      <c r="C66" s="23" t="s">
        <v>79</v>
      </c>
      <c r="D66" s="24">
        <f>+[1]CONCENTRA!$H66+[1]CONCENTRA!$H706</f>
        <v>3083378</v>
      </c>
      <c r="E66" s="24">
        <f>+[1]CONCENTRA!$H130+[1]CONCENTRA!$H770</f>
        <v>1461909</v>
      </c>
      <c r="F66" s="24">
        <f>+[1]CONCENTRA!$H194+[1]CONCENTRA!$H834</f>
        <v>22367</v>
      </c>
      <c r="G66" s="24">
        <f>+[1]CONCENTRA!$H258</f>
        <v>12200</v>
      </c>
      <c r="H66" s="24">
        <f>+[1]CONCENTRA!$H322+[1]CONCENTRA!$H898</f>
        <v>85866</v>
      </c>
      <c r="I66" s="24">
        <f>+[1]CONCENTRA!$H386+[1]CONCENTRA!$H450+[1]CONCENTRA!$T386</f>
        <v>144156</v>
      </c>
      <c r="J66" s="25">
        <f>+[1]CONCENTRA!$H578+[1]CONCENTRA!$H514+[1]CONCENTRA!$T514</f>
        <v>115158</v>
      </c>
      <c r="K66" s="24">
        <f>+[1]CONCENTRA!$H642</f>
        <v>4033</v>
      </c>
      <c r="L66" s="24">
        <f>+[1]CONCENTRA!$H1027</f>
        <v>0</v>
      </c>
      <c r="M66" s="26">
        <f t="shared" si="0"/>
        <v>4929067</v>
      </c>
      <c r="O66" s="9"/>
    </row>
    <row r="67" spans="1:15" ht="13.5" thickBot="1">
      <c r="A67" s="6"/>
      <c r="C67" s="23" t="s">
        <v>80</v>
      </c>
      <c r="D67" s="24">
        <f>+[1]CONCENTRA!$H67+[1]CONCENTRA!$H707</f>
        <v>13160741</v>
      </c>
      <c r="E67" s="24">
        <f>+[1]CONCENTRA!$H131+[1]CONCENTRA!$H771</f>
        <v>6239854</v>
      </c>
      <c r="F67" s="24">
        <f>+[1]CONCENTRA!$H195+[1]CONCENTRA!$H835</f>
        <v>95469</v>
      </c>
      <c r="G67" s="24">
        <f>+[1]CONCENTRA!$H259</f>
        <v>52074</v>
      </c>
      <c r="H67" s="24">
        <f>+[1]CONCENTRA!$H323+[1]CONCENTRA!$H899</f>
        <v>366504</v>
      </c>
      <c r="I67" s="24">
        <f>+[1]CONCENTRA!$H387+[1]CONCENTRA!$H451+[1]CONCENTRA!$T387</f>
        <v>671433</v>
      </c>
      <c r="J67" s="25">
        <f>+[1]CONCENTRA!$H579+[1]CONCENTRA!$H515+[1]CONCENTRA!$T515</f>
        <v>536370</v>
      </c>
      <c r="K67" s="24">
        <f>+[1]CONCENTRA!$H643</f>
        <v>17205</v>
      </c>
      <c r="L67" s="24">
        <f>+[1]CONCENTRA!$H1028</f>
        <v>1509530</v>
      </c>
      <c r="M67" s="26">
        <f t="shared" si="0"/>
        <v>22649180</v>
      </c>
      <c r="O67" s="9"/>
    </row>
    <row r="68" spans="1:15" ht="15.75" customHeight="1">
      <c r="A68" s="6"/>
      <c r="C68" s="27" t="s">
        <v>81</v>
      </c>
      <c r="D68" s="28">
        <f>SUM(D10:D67)</f>
        <v>153357598</v>
      </c>
      <c r="E68" s="28">
        <f t="shared" ref="E68:L68" si="1">SUM(E10:E67)</f>
        <v>72710814</v>
      </c>
      <c r="F68" s="28">
        <f t="shared" si="1"/>
        <v>1112471</v>
      </c>
      <c r="G68" s="28">
        <f>SUM(G10:G67)</f>
        <v>606775</v>
      </c>
      <c r="H68" s="28">
        <f>SUM(H10:H67)</f>
        <v>4270706</v>
      </c>
      <c r="I68" s="28">
        <f t="shared" si="1"/>
        <v>7416996</v>
      </c>
      <c r="J68" s="28">
        <f t="shared" si="1"/>
        <v>5924997</v>
      </c>
      <c r="K68" s="28">
        <f t="shared" si="1"/>
        <v>200568</v>
      </c>
      <c r="L68" s="28">
        <f t="shared" si="1"/>
        <v>8794498</v>
      </c>
      <c r="M68" s="28">
        <f>SUM(M10:M67)</f>
        <v>254395423</v>
      </c>
      <c r="O68" s="9"/>
    </row>
    <row r="69" spans="1:15" ht="12" customHeight="1" thickBot="1">
      <c r="A69" s="6"/>
      <c r="C69" s="29"/>
      <c r="D69" s="30"/>
      <c r="E69" s="30"/>
      <c r="F69" s="30"/>
      <c r="G69" s="30"/>
      <c r="H69" s="30"/>
      <c r="I69" s="30"/>
      <c r="J69" s="31"/>
      <c r="K69" s="30"/>
      <c r="L69" s="30"/>
      <c r="M69" s="30"/>
      <c r="N69" s="5" t="s">
        <v>16</v>
      </c>
      <c r="O69" s="9"/>
    </row>
    <row r="70" spans="1:15" ht="0.75" customHeight="1" thickBot="1">
      <c r="A70" s="6"/>
      <c r="C70" s="32"/>
      <c r="D70" s="31"/>
      <c r="E70" s="32"/>
      <c r="F70" s="31"/>
      <c r="G70" s="31"/>
      <c r="H70" s="31"/>
      <c r="I70" s="31"/>
      <c r="J70" s="31"/>
      <c r="K70" s="31"/>
      <c r="L70" s="31"/>
      <c r="M70" s="31"/>
      <c r="O70" s="9"/>
    </row>
    <row r="71" spans="1:15" ht="6" customHeight="1">
      <c r="A71" s="6"/>
      <c r="C71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/>
      <c r="O71" s="9"/>
    </row>
    <row r="72" spans="1:15" ht="7.5" customHeight="1" thickBot="1">
      <c r="A72" s="34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6"/>
    </row>
    <row r="73" spans="1:15" ht="13.5" thickTop="1">
      <c r="A73"/>
      <c r="B73"/>
    </row>
    <row r="74" spans="1:15">
      <c r="A74"/>
      <c r="B74"/>
    </row>
    <row r="75" spans="1:15">
      <c r="A75"/>
      <c r="B75"/>
    </row>
    <row r="76" spans="1:15">
      <c r="A76"/>
      <c r="B76"/>
    </row>
    <row r="77" spans="1:15">
      <c r="A77"/>
      <c r="B77"/>
    </row>
    <row r="78" spans="1:15">
      <c r="A78"/>
      <c r="B78"/>
    </row>
    <row r="79" spans="1:15">
      <c r="A79"/>
      <c r="B79"/>
    </row>
    <row r="80" spans="1:15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</sheetData>
  <mergeCells count="5">
    <mergeCell ref="C2:M2"/>
    <mergeCell ref="C3:M3"/>
    <mergeCell ref="C4:M4"/>
    <mergeCell ref="C5:M5"/>
    <mergeCell ref="C6:M6"/>
  </mergeCells>
  <printOptions horizontalCentered="1" verticalCentered="1"/>
  <pageMargins left="0" right="0" top="0" bottom="0.27559055118110237" header="0" footer="0"/>
  <pageSetup scale="59" orientation="landscape" r:id="rId1"/>
  <headerFooter alignWithMargins="0">
    <oddFooter>FEDERACION.xls&amp;RPágina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Martin Medina</cp:lastModifiedBy>
  <dcterms:created xsi:type="dcterms:W3CDTF">2018-06-07T18:32:43Z</dcterms:created>
  <dcterms:modified xsi:type="dcterms:W3CDTF">2018-06-07T18:33:08Z</dcterms:modified>
</cp:coreProperties>
</file>