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8915" windowHeight="11325"/>
  </bookViews>
  <sheets>
    <sheet name="MAR" sheetId="1" r:id="rId1"/>
  </sheets>
  <externalReferences>
    <externalReference r:id="rId2"/>
    <externalReference r:id="rId3"/>
    <externalReference r:id="rId4"/>
  </externalReferences>
  <definedNames>
    <definedName name="_xlnm.Database">#REF!</definedName>
    <definedName name="MODELOCEDULA">#REF!</definedName>
  </definedNames>
  <calcPr calcId="144525"/>
</workbook>
</file>

<file path=xl/calcChain.xml><?xml version="1.0" encoding="utf-8"?>
<calcChain xmlns="http://schemas.openxmlformats.org/spreadsheetml/2006/main">
  <c r="L67" i="1" l="1"/>
  <c r="K67" i="1"/>
  <c r="J67" i="1"/>
  <c r="I67" i="1"/>
  <c r="H67" i="1"/>
  <c r="G67" i="1"/>
  <c r="F67" i="1"/>
  <c r="E67" i="1"/>
  <c r="M67" i="1" s="1"/>
  <c r="D67" i="1"/>
  <c r="L66" i="1"/>
  <c r="K66" i="1"/>
  <c r="J66" i="1"/>
  <c r="I66" i="1"/>
  <c r="H66" i="1"/>
  <c r="G66" i="1"/>
  <c r="F66" i="1"/>
  <c r="E66" i="1"/>
  <c r="D66" i="1"/>
  <c r="M66" i="1" s="1"/>
  <c r="L65" i="1"/>
  <c r="K65" i="1"/>
  <c r="J65" i="1"/>
  <c r="I65" i="1"/>
  <c r="H65" i="1"/>
  <c r="G65" i="1"/>
  <c r="F65" i="1"/>
  <c r="E65" i="1"/>
  <c r="M65" i="1" s="1"/>
  <c r="D65" i="1"/>
  <c r="L64" i="1"/>
  <c r="K64" i="1"/>
  <c r="J64" i="1"/>
  <c r="I64" i="1"/>
  <c r="H64" i="1"/>
  <c r="G64" i="1"/>
  <c r="F64" i="1"/>
  <c r="E64" i="1"/>
  <c r="D64" i="1"/>
  <c r="M64" i="1" s="1"/>
  <c r="L63" i="1"/>
  <c r="K63" i="1"/>
  <c r="J63" i="1"/>
  <c r="I63" i="1"/>
  <c r="H63" i="1"/>
  <c r="G63" i="1"/>
  <c r="F63" i="1"/>
  <c r="E63" i="1"/>
  <c r="M63" i="1" s="1"/>
  <c r="D63" i="1"/>
  <c r="L62" i="1"/>
  <c r="K62" i="1"/>
  <c r="J62" i="1"/>
  <c r="I62" i="1"/>
  <c r="H62" i="1"/>
  <c r="G62" i="1"/>
  <c r="F62" i="1"/>
  <c r="E62" i="1"/>
  <c r="D62" i="1"/>
  <c r="M62" i="1" s="1"/>
  <c r="L61" i="1"/>
  <c r="K61" i="1"/>
  <c r="J61" i="1"/>
  <c r="I61" i="1"/>
  <c r="H61" i="1"/>
  <c r="G61" i="1"/>
  <c r="F61" i="1"/>
  <c r="E61" i="1"/>
  <c r="M61" i="1" s="1"/>
  <c r="D61" i="1"/>
  <c r="L60" i="1"/>
  <c r="K60" i="1"/>
  <c r="J60" i="1"/>
  <c r="I60" i="1"/>
  <c r="H60" i="1"/>
  <c r="G60" i="1"/>
  <c r="F60" i="1"/>
  <c r="E60" i="1"/>
  <c r="D60" i="1"/>
  <c r="M60" i="1" s="1"/>
  <c r="L59" i="1"/>
  <c r="K59" i="1"/>
  <c r="J59" i="1"/>
  <c r="I59" i="1"/>
  <c r="H59" i="1"/>
  <c r="G59" i="1"/>
  <c r="F59" i="1"/>
  <c r="E59" i="1"/>
  <c r="M59" i="1" s="1"/>
  <c r="D59" i="1"/>
  <c r="L58" i="1"/>
  <c r="K58" i="1"/>
  <c r="J58" i="1"/>
  <c r="I58" i="1"/>
  <c r="H58" i="1"/>
  <c r="G58" i="1"/>
  <c r="F58" i="1"/>
  <c r="E58" i="1"/>
  <c r="D58" i="1"/>
  <c r="M58" i="1" s="1"/>
  <c r="L57" i="1"/>
  <c r="K57" i="1"/>
  <c r="J57" i="1"/>
  <c r="I57" i="1"/>
  <c r="H57" i="1"/>
  <c r="G57" i="1"/>
  <c r="F57" i="1"/>
  <c r="E57" i="1"/>
  <c r="M57" i="1" s="1"/>
  <c r="D57" i="1"/>
  <c r="L56" i="1"/>
  <c r="K56" i="1"/>
  <c r="J56" i="1"/>
  <c r="I56" i="1"/>
  <c r="H56" i="1"/>
  <c r="G56" i="1"/>
  <c r="F56" i="1"/>
  <c r="E56" i="1"/>
  <c r="D56" i="1"/>
  <c r="M56" i="1" s="1"/>
  <c r="L55" i="1"/>
  <c r="K55" i="1"/>
  <c r="J55" i="1"/>
  <c r="I55" i="1"/>
  <c r="H55" i="1"/>
  <c r="G55" i="1"/>
  <c r="F55" i="1"/>
  <c r="E55" i="1"/>
  <c r="M55" i="1" s="1"/>
  <c r="D55" i="1"/>
  <c r="L54" i="1"/>
  <c r="K54" i="1"/>
  <c r="J54" i="1"/>
  <c r="I54" i="1"/>
  <c r="H54" i="1"/>
  <c r="G54" i="1"/>
  <c r="F54" i="1"/>
  <c r="E54" i="1"/>
  <c r="D54" i="1"/>
  <c r="M54" i="1" s="1"/>
  <c r="L53" i="1"/>
  <c r="K53" i="1"/>
  <c r="J53" i="1"/>
  <c r="I53" i="1"/>
  <c r="H53" i="1"/>
  <c r="G53" i="1"/>
  <c r="F53" i="1"/>
  <c r="E53" i="1"/>
  <c r="M53" i="1" s="1"/>
  <c r="D53" i="1"/>
  <c r="L52" i="1"/>
  <c r="K52" i="1"/>
  <c r="J52" i="1"/>
  <c r="I52" i="1"/>
  <c r="H52" i="1"/>
  <c r="G52" i="1"/>
  <c r="F52" i="1"/>
  <c r="E52" i="1"/>
  <c r="D52" i="1"/>
  <c r="M52" i="1" s="1"/>
  <c r="L51" i="1"/>
  <c r="K51" i="1"/>
  <c r="J51" i="1"/>
  <c r="I51" i="1"/>
  <c r="H51" i="1"/>
  <c r="G51" i="1"/>
  <c r="F51" i="1"/>
  <c r="E51" i="1"/>
  <c r="M51" i="1" s="1"/>
  <c r="D51" i="1"/>
  <c r="L50" i="1"/>
  <c r="K50" i="1"/>
  <c r="J50" i="1"/>
  <c r="I50" i="1"/>
  <c r="H50" i="1"/>
  <c r="G50" i="1"/>
  <c r="F50" i="1"/>
  <c r="E50" i="1"/>
  <c r="D50" i="1"/>
  <c r="M50" i="1" s="1"/>
  <c r="L49" i="1"/>
  <c r="K49" i="1"/>
  <c r="J49" i="1"/>
  <c r="I49" i="1"/>
  <c r="H49" i="1"/>
  <c r="G49" i="1"/>
  <c r="F49" i="1"/>
  <c r="E49" i="1"/>
  <c r="M49" i="1" s="1"/>
  <c r="D49" i="1"/>
  <c r="L48" i="1"/>
  <c r="K48" i="1"/>
  <c r="J48" i="1"/>
  <c r="I48" i="1"/>
  <c r="H48" i="1"/>
  <c r="G48" i="1"/>
  <c r="F48" i="1"/>
  <c r="E48" i="1"/>
  <c r="D48" i="1"/>
  <c r="M48" i="1" s="1"/>
  <c r="L47" i="1"/>
  <c r="K47" i="1"/>
  <c r="J47" i="1"/>
  <c r="I47" i="1"/>
  <c r="H47" i="1"/>
  <c r="G47" i="1"/>
  <c r="F47" i="1"/>
  <c r="E47" i="1"/>
  <c r="M47" i="1" s="1"/>
  <c r="D47" i="1"/>
  <c r="L46" i="1"/>
  <c r="K46" i="1"/>
  <c r="J46" i="1"/>
  <c r="I46" i="1"/>
  <c r="H46" i="1"/>
  <c r="G46" i="1"/>
  <c r="F46" i="1"/>
  <c r="E46" i="1"/>
  <c r="D46" i="1"/>
  <c r="M46" i="1" s="1"/>
  <c r="L45" i="1"/>
  <c r="K45" i="1"/>
  <c r="J45" i="1"/>
  <c r="I45" i="1"/>
  <c r="H45" i="1"/>
  <c r="G45" i="1"/>
  <c r="F45" i="1"/>
  <c r="E45" i="1"/>
  <c r="M45" i="1" s="1"/>
  <c r="D45" i="1"/>
  <c r="L44" i="1"/>
  <c r="K44" i="1"/>
  <c r="J44" i="1"/>
  <c r="I44" i="1"/>
  <c r="H44" i="1"/>
  <c r="G44" i="1"/>
  <c r="F44" i="1"/>
  <c r="E44" i="1"/>
  <c r="D44" i="1"/>
  <c r="M44" i="1" s="1"/>
  <c r="L43" i="1"/>
  <c r="K43" i="1"/>
  <c r="J43" i="1"/>
  <c r="I43" i="1"/>
  <c r="H43" i="1"/>
  <c r="G43" i="1"/>
  <c r="F43" i="1"/>
  <c r="E43" i="1"/>
  <c r="M43" i="1" s="1"/>
  <c r="D43" i="1"/>
  <c r="L42" i="1"/>
  <c r="K42" i="1"/>
  <c r="J42" i="1"/>
  <c r="I42" i="1"/>
  <c r="H42" i="1"/>
  <c r="G42" i="1"/>
  <c r="F42" i="1"/>
  <c r="E42" i="1"/>
  <c r="D42" i="1"/>
  <c r="M42" i="1" s="1"/>
  <c r="L41" i="1"/>
  <c r="K41" i="1"/>
  <c r="J41" i="1"/>
  <c r="I41" i="1"/>
  <c r="H41" i="1"/>
  <c r="G41" i="1"/>
  <c r="F41" i="1"/>
  <c r="E41" i="1"/>
  <c r="M41" i="1" s="1"/>
  <c r="D41" i="1"/>
  <c r="L40" i="1"/>
  <c r="K40" i="1"/>
  <c r="J40" i="1"/>
  <c r="I40" i="1"/>
  <c r="H40" i="1"/>
  <c r="G40" i="1"/>
  <c r="F40" i="1"/>
  <c r="E40" i="1"/>
  <c r="D40" i="1"/>
  <c r="M40" i="1" s="1"/>
  <c r="L39" i="1"/>
  <c r="K39" i="1"/>
  <c r="J39" i="1"/>
  <c r="I39" i="1"/>
  <c r="H39" i="1"/>
  <c r="G39" i="1"/>
  <c r="F39" i="1"/>
  <c r="E39" i="1"/>
  <c r="M39" i="1" s="1"/>
  <c r="D39" i="1"/>
  <c r="L38" i="1"/>
  <c r="K38" i="1"/>
  <c r="J38" i="1"/>
  <c r="I38" i="1"/>
  <c r="H38" i="1"/>
  <c r="G38" i="1"/>
  <c r="F38" i="1"/>
  <c r="E38" i="1"/>
  <c r="D38" i="1"/>
  <c r="M38" i="1" s="1"/>
  <c r="L37" i="1"/>
  <c r="K37" i="1"/>
  <c r="J37" i="1"/>
  <c r="I37" i="1"/>
  <c r="H37" i="1"/>
  <c r="G37" i="1"/>
  <c r="F37" i="1"/>
  <c r="E37" i="1"/>
  <c r="M37" i="1" s="1"/>
  <c r="D37" i="1"/>
  <c r="L36" i="1"/>
  <c r="K36" i="1"/>
  <c r="J36" i="1"/>
  <c r="I36" i="1"/>
  <c r="H36" i="1"/>
  <c r="G36" i="1"/>
  <c r="F36" i="1"/>
  <c r="E36" i="1"/>
  <c r="D36" i="1"/>
  <c r="M36" i="1" s="1"/>
  <c r="L35" i="1"/>
  <c r="K35" i="1"/>
  <c r="J35" i="1"/>
  <c r="I35" i="1"/>
  <c r="H35" i="1"/>
  <c r="G35" i="1"/>
  <c r="F35" i="1"/>
  <c r="E35" i="1"/>
  <c r="M35" i="1" s="1"/>
  <c r="D35" i="1"/>
  <c r="L34" i="1"/>
  <c r="K34" i="1"/>
  <c r="J34" i="1"/>
  <c r="I34" i="1"/>
  <c r="H34" i="1"/>
  <c r="G34" i="1"/>
  <c r="F34" i="1"/>
  <c r="E34" i="1"/>
  <c r="D34" i="1"/>
  <c r="M34" i="1" s="1"/>
  <c r="L33" i="1"/>
  <c r="K33" i="1"/>
  <c r="J33" i="1"/>
  <c r="I33" i="1"/>
  <c r="H33" i="1"/>
  <c r="G33" i="1"/>
  <c r="F33" i="1"/>
  <c r="E33" i="1"/>
  <c r="M33" i="1" s="1"/>
  <c r="D33" i="1"/>
  <c r="L32" i="1"/>
  <c r="K32" i="1"/>
  <c r="J32" i="1"/>
  <c r="I32" i="1"/>
  <c r="H32" i="1"/>
  <c r="G32" i="1"/>
  <c r="F32" i="1"/>
  <c r="E32" i="1"/>
  <c r="D32" i="1"/>
  <c r="M32" i="1" s="1"/>
  <c r="L31" i="1"/>
  <c r="K31" i="1"/>
  <c r="J31" i="1"/>
  <c r="I31" i="1"/>
  <c r="H31" i="1"/>
  <c r="G31" i="1"/>
  <c r="F31" i="1"/>
  <c r="E31" i="1"/>
  <c r="M31" i="1" s="1"/>
  <c r="D31" i="1"/>
  <c r="L30" i="1"/>
  <c r="K30" i="1"/>
  <c r="J30" i="1"/>
  <c r="I30" i="1"/>
  <c r="H30" i="1"/>
  <c r="G30" i="1"/>
  <c r="F30" i="1"/>
  <c r="E30" i="1"/>
  <c r="D30" i="1"/>
  <c r="M30" i="1" s="1"/>
  <c r="L29" i="1"/>
  <c r="K29" i="1"/>
  <c r="J29" i="1"/>
  <c r="I29" i="1"/>
  <c r="H29" i="1"/>
  <c r="G29" i="1"/>
  <c r="F29" i="1"/>
  <c r="E29" i="1"/>
  <c r="M29" i="1" s="1"/>
  <c r="D29" i="1"/>
  <c r="L28" i="1"/>
  <c r="K28" i="1"/>
  <c r="J28" i="1"/>
  <c r="I28" i="1"/>
  <c r="H28" i="1"/>
  <c r="G28" i="1"/>
  <c r="F28" i="1"/>
  <c r="E28" i="1"/>
  <c r="D28" i="1"/>
  <c r="M28" i="1" s="1"/>
  <c r="L27" i="1"/>
  <c r="K27" i="1"/>
  <c r="J27" i="1"/>
  <c r="I27" i="1"/>
  <c r="H27" i="1"/>
  <c r="G27" i="1"/>
  <c r="F27" i="1"/>
  <c r="E27" i="1"/>
  <c r="M27" i="1" s="1"/>
  <c r="D27" i="1"/>
  <c r="L26" i="1"/>
  <c r="K26" i="1"/>
  <c r="J26" i="1"/>
  <c r="I26" i="1"/>
  <c r="H26" i="1"/>
  <c r="G26" i="1"/>
  <c r="F26" i="1"/>
  <c r="E26" i="1"/>
  <c r="D26" i="1"/>
  <c r="M26" i="1" s="1"/>
  <c r="L25" i="1"/>
  <c r="K25" i="1"/>
  <c r="J25" i="1"/>
  <c r="I25" i="1"/>
  <c r="H25" i="1"/>
  <c r="G25" i="1"/>
  <c r="F25" i="1"/>
  <c r="E25" i="1"/>
  <c r="M25" i="1" s="1"/>
  <c r="D25" i="1"/>
  <c r="L24" i="1"/>
  <c r="K24" i="1"/>
  <c r="J24" i="1"/>
  <c r="I24" i="1"/>
  <c r="H24" i="1"/>
  <c r="G24" i="1"/>
  <c r="F24" i="1"/>
  <c r="E24" i="1"/>
  <c r="D24" i="1"/>
  <c r="M24" i="1" s="1"/>
  <c r="L23" i="1"/>
  <c r="K23" i="1"/>
  <c r="J23" i="1"/>
  <c r="I23" i="1"/>
  <c r="H23" i="1"/>
  <c r="G23" i="1"/>
  <c r="F23" i="1"/>
  <c r="E23" i="1"/>
  <c r="M23" i="1" s="1"/>
  <c r="D23" i="1"/>
  <c r="L22" i="1"/>
  <c r="K22" i="1"/>
  <c r="J22" i="1"/>
  <c r="I22" i="1"/>
  <c r="H22" i="1"/>
  <c r="G22" i="1"/>
  <c r="F22" i="1"/>
  <c r="E22" i="1"/>
  <c r="D22" i="1"/>
  <c r="M22" i="1" s="1"/>
  <c r="L21" i="1"/>
  <c r="K21" i="1"/>
  <c r="J21" i="1"/>
  <c r="I21" i="1"/>
  <c r="H21" i="1"/>
  <c r="G21" i="1"/>
  <c r="F21" i="1"/>
  <c r="E21" i="1"/>
  <c r="M21" i="1" s="1"/>
  <c r="D21" i="1"/>
  <c r="L20" i="1"/>
  <c r="K20" i="1"/>
  <c r="J20" i="1"/>
  <c r="I20" i="1"/>
  <c r="H20" i="1"/>
  <c r="G20" i="1"/>
  <c r="F20" i="1"/>
  <c r="E20" i="1"/>
  <c r="D20" i="1"/>
  <c r="M20" i="1" s="1"/>
  <c r="L19" i="1"/>
  <c r="K19" i="1"/>
  <c r="J19" i="1"/>
  <c r="I19" i="1"/>
  <c r="H19" i="1"/>
  <c r="G19" i="1"/>
  <c r="F19" i="1"/>
  <c r="E19" i="1"/>
  <c r="M19" i="1" s="1"/>
  <c r="D19" i="1"/>
  <c r="L18" i="1"/>
  <c r="K18" i="1"/>
  <c r="J18" i="1"/>
  <c r="I18" i="1"/>
  <c r="H18" i="1"/>
  <c r="G18" i="1"/>
  <c r="F18" i="1"/>
  <c r="E18" i="1"/>
  <c r="D18" i="1"/>
  <c r="M18" i="1" s="1"/>
  <c r="L17" i="1"/>
  <c r="K17" i="1"/>
  <c r="J17" i="1"/>
  <c r="I17" i="1"/>
  <c r="H17" i="1"/>
  <c r="G17" i="1"/>
  <c r="F17" i="1"/>
  <c r="E17" i="1"/>
  <c r="M17" i="1" s="1"/>
  <c r="D17" i="1"/>
  <c r="L16" i="1"/>
  <c r="K16" i="1"/>
  <c r="J16" i="1"/>
  <c r="I16" i="1"/>
  <c r="H16" i="1"/>
  <c r="G16" i="1"/>
  <c r="F16" i="1"/>
  <c r="E16" i="1"/>
  <c r="D16" i="1"/>
  <c r="M16" i="1" s="1"/>
  <c r="L15" i="1"/>
  <c r="K15" i="1"/>
  <c r="J15" i="1"/>
  <c r="I15" i="1"/>
  <c r="H15" i="1"/>
  <c r="G15" i="1"/>
  <c r="F15" i="1"/>
  <c r="E15" i="1"/>
  <c r="M15" i="1" s="1"/>
  <c r="D15" i="1"/>
  <c r="L14" i="1"/>
  <c r="K14" i="1"/>
  <c r="J14" i="1"/>
  <c r="I14" i="1"/>
  <c r="H14" i="1"/>
  <c r="G14" i="1"/>
  <c r="F14" i="1"/>
  <c r="E14" i="1"/>
  <c r="D14" i="1"/>
  <c r="M14" i="1" s="1"/>
  <c r="L13" i="1"/>
  <c r="K13" i="1"/>
  <c r="J13" i="1"/>
  <c r="I13" i="1"/>
  <c r="H13" i="1"/>
  <c r="G13" i="1"/>
  <c r="F13" i="1"/>
  <c r="E13" i="1"/>
  <c r="M13" i="1" s="1"/>
  <c r="D13" i="1"/>
  <c r="L12" i="1"/>
  <c r="K12" i="1"/>
  <c r="J12" i="1"/>
  <c r="I12" i="1"/>
  <c r="H12" i="1"/>
  <c r="G12" i="1"/>
  <c r="F12" i="1"/>
  <c r="E12" i="1"/>
  <c r="D12" i="1"/>
  <c r="M12" i="1" s="1"/>
  <c r="L11" i="1"/>
  <c r="K11" i="1"/>
  <c r="J11" i="1"/>
  <c r="I11" i="1"/>
  <c r="H11" i="1"/>
  <c r="G11" i="1"/>
  <c r="F11" i="1"/>
  <c r="E11" i="1"/>
  <c r="M11" i="1" s="1"/>
  <c r="D11" i="1"/>
  <c r="L10" i="1"/>
  <c r="L68" i="1" s="1"/>
  <c r="K10" i="1"/>
  <c r="K68" i="1" s="1"/>
  <c r="J10" i="1"/>
  <c r="J68" i="1" s="1"/>
  <c r="I10" i="1"/>
  <c r="I68" i="1" s="1"/>
  <c r="H10" i="1"/>
  <c r="H68" i="1" s="1"/>
  <c r="G10" i="1"/>
  <c r="G68" i="1" s="1"/>
  <c r="F10" i="1"/>
  <c r="F68" i="1" s="1"/>
  <c r="E10" i="1"/>
  <c r="E68" i="1" s="1"/>
  <c r="D10" i="1"/>
  <c r="D68" i="1" s="1"/>
  <c r="M10" i="1" l="1"/>
  <c r="M68" i="1" s="1"/>
</calcChain>
</file>

<file path=xl/sharedStrings.xml><?xml version="1.0" encoding="utf-8"?>
<sst xmlns="http://schemas.openxmlformats.org/spreadsheetml/2006/main" count="87" uniqueCount="82">
  <si>
    <t>GOBIERNO DEL ESTADO DE ZACATECAS</t>
  </si>
  <si>
    <t>SECRETARÍA DE FINANZAS</t>
  </si>
  <si>
    <t>SUBSECRETARÍA DE EGRESOS</t>
  </si>
  <si>
    <t>DIRECCIÓN DE CONTABILIDAD</t>
  </si>
  <si>
    <t>IMPORTE TRANSFERIDO A LOS MUNICIPIOS EN  MARZO DEL AÑO 2018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</si>
  <si>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</si>
  <si>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</si>
  <si>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</si>
  <si>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</si>
  <si>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</si>
  <si>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</si>
  <si>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</si>
  <si>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TOTAL</t>
  </si>
  <si>
    <t xml:space="preserve"> </t>
  </si>
  <si>
    <t>MUNICIPIOS</t>
  </si>
  <si>
    <t>GENERAL</t>
  </si>
  <si>
    <t>MUNICIPAL</t>
  </si>
  <si>
    <t>FISCALIZACIÓN</t>
  </si>
  <si>
    <t>COMP. 10 ENT.</t>
  </si>
  <si>
    <t>S/VENTA DIESEL</t>
  </si>
  <si>
    <t>ISAN</t>
  </si>
  <si>
    <t>ISR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</si>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</sst>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[$€-2]* #,##0.00_);_([$€-2]* \(#,##0.00\);_([$€-2]* &quot;-&quot;??_)"/>
  </numFmts>
  <fonts count="9">
    <font>
      <sz val="10"/>
      <name val="Arial"/>
    </font>
    <font>
      <sz val="10"/>
      <name val="Arial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/>
  </cellStyleXfs>
  <cellXfs count="39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0" fontId="2" fillId="2" borderId="4" xfId="0" applyFont="1" applyFill="1" applyBorder="1"/>
    <xf numFmtId="0" fontId="2" fillId="3" borderId="0" xfId="0" applyFont="1" applyFill="1" applyBorder="1"/>
    <xf numFmtId="0" fontId="4" fillId="0" borderId="0" xfId="0" applyFont="1" applyAlignment="1">
      <alignment horizontal="center"/>
    </xf>
    <xf numFmtId="0" fontId="2" fillId="2" borderId="5" xfId="0" applyFont="1" applyFill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7" fillId="5" borderId="7" xfId="0" applyFont="1" applyFill="1" applyBorder="1" applyAlignment="1" applyProtection="1">
      <alignment horizontal="center"/>
    </xf>
    <xf numFmtId="0" fontId="7" fillId="5" borderId="6" xfId="0" applyFont="1" applyFill="1" applyBorder="1" applyAlignment="1" applyProtection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7" fillId="5" borderId="10" xfId="0" applyFont="1" applyFill="1" applyBorder="1" applyAlignment="1" applyProtection="1">
      <alignment horizontal="center"/>
    </xf>
    <xf numFmtId="0" fontId="7" fillId="5" borderId="9" xfId="0" applyFont="1" applyFill="1" applyBorder="1" applyAlignment="1" applyProtection="1">
      <alignment horizontal="center"/>
    </xf>
    <xf numFmtId="0" fontId="3" fillId="0" borderId="12" xfId="0" applyFont="1" applyBorder="1" applyProtection="1">
      <protection locked="0"/>
    </xf>
    <xf numFmtId="4" fontId="3" fillId="0" borderId="13" xfId="1" applyNumberFormat="1" applyFont="1" applyBorder="1" applyProtection="1">
      <protection locked="0"/>
    </xf>
    <xf numFmtId="4" fontId="3" fillId="0" borderId="0" xfId="0" applyNumberFormat="1" applyFont="1"/>
    <xf numFmtId="164" fontId="3" fillId="0" borderId="13" xfId="0" applyNumberFormat="1" applyFont="1" applyBorder="1"/>
    <xf numFmtId="0" fontId="3" fillId="0" borderId="7" xfId="0" applyFont="1" applyBorder="1" applyAlignment="1">
      <alignment horizontal="center"/>
    </xf>
    <xf numFmtId="4" fontId="3" fillId="0" borderId="7" xfId="0" applyNumberFormat="1" applyFont="1" applyBorder="1"/>
    <xf numFmtId="4" fontId="2" fillId="0" borderId="0" xfId="0" applyNumberFormat="1" applyFont="1"/>
    <xf numFmtId="0" fontId="3" fillId="0" borderId="10" xfId="0" applyFont="1" applyBorder="1" applyAlignment="1">
      <alignment horizontal="center"/>
    </xf>
    <xf numFmtId="164" fontId="3" fillId="0" borderId="10" xfId="0" applyNumberFormat="1" applyFont="1" applyBorder="1"/>
    <xf numFmtId="0" fontId="3" fillId="0" borderId="10" xfId="0" applyFont="1" applyBorder="1"/>
    <xf numFmtId="0" fontId="2" fillId="0" borderId="10" xfId="0" applyFont="1" applyBorder="1"/>
    <xf numFmtId="164" fontId="0" fillId="0" borderId="0" xfId="0" applyNumberFormat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3" fillId="0" borderId="0" xfId="0" applyFont="1"/>
  </cellXfs>
  <cellStyles count="4">
    <cellStyle name="Euro" xfId="2"/>
    <cellStyle name="Millares" xfId="1" builtinId="3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edina/Documents/contabilidad/MARTIN%202018/PARTICIPACIONES%202018/ACUMPAR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ngr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in\informatica\informatica\cuenta2000\municipios%20F.U.,%20III%20Y%20IV,%20DEU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"/>
      <sheetName val="PRESUEGRESOS ley"/>
      <sheetName val="PRESUFONDO"/>
      <sheetName val="ACUMMES PRES"/>
      <sheetName val="PRESUEGRESOS parcial"/>
      <sheetName val="AMPLIAPRES"/>
      <sheetName val="ACUMMES"/>
      <sheetName val="ACUMMUN"/>
      <sheetName val="COMPARA EJER-PRES"/>
      <sheetName val="SALDO PRES"/>
      <sheetName val="SALDO PRESU 13"/>
      <sheetName val="BANCOS (2018)"/>
      <sheetName val="AUTORIAJUSTES MAR "/>
      <sheetName val="AUTORIAJUSTES EST"/>
      <sheetName val="AUTORIAJUSTES DEF 16"/>
      <sheetName val="AUTORIAJUSTES jun"/>
      <sheetName val="AUTORIAJUSTES JUL"/>
      <sheetName val="AUTORIAJUSTES AGOSTO"/>
      <sheetName val="AUTORIAJUSTES SEPTIEMBRE"/>
      <sheetName val="AUTORIAJUSTES oct"/>
      <sheetName val="AUTORIAJUSTES NOV"/>
      <sheetName val="AUTORIAJUSTES NOV (2)"/>
      <sheetName val="validación"/>
      <sheetName val="ampliaciones FM"/>
      <sheetName val="ampliaciones FM (2)"/>
      <sheetName val="ampliaciones GAS"/>
      <sheetName val="ampliaciones GAS (2)"/>
      <sheetName val="ampliaciones FG (2)"/>
      <sheetName val="ampliaciones FG (3)"/>
      <sheetName val="ampliaciones FG (4)"/>
      <sheetName val="ampliaciones FG"/>
      <sheetName val="PAGOSFM"/>
      <sheetName val="PAGOSFM SIIF"/>
      <sheetName val="BANCOFM RECIBO"/>
      <sheetName val="AUTORIFM"/>
      <sheetName val="BANCOFM"/>
      <sheetName val="integra GASOLINAS"/>
      <sheetName val="integra pago IEPS"/>
      <sheetName val="PAGOSIEPS SIIF "/>
      <sheetName val="BANCO IEPS RECIBO"/>
      <sheetName val="AUTORIZA IEPS"/>
      <sheetName val="BANCOFG IEPS"/>
      <sheetName val="integra pago FG "/>
      <sheetName val="PAGOSFG SIIF "/>
      <sheetName val="BANCOFG RECIBO "/>
      <sheetName val="AUTORIZAFG"/>
      <sheetName val="BANCOFG"/>
      <sheetName val="RECIBE"/>
      <sheetName val="RECIBE ENE"/>
      <sheetName val="RECIBE FEB"/>
      <sheetName val="RECIBE MAR"/>
      <sheetName val="RECIBE ABR"/>
      <sheetName val="RECIBE MAY"/>
      <sheetName val="RECIBE JUN"/>
      <sheetName val="RECIBE JUL"/>
      <sheetName val="RECIBE AGO"/>
      <sheetName val="RECIBE comp"/>
      <sheetName val="RECIBE SEP"/>
      <sheetName val="RECIBE OCT"/>
      <sheetName val="RECIBE  NOV"/>
      <sheetName val="RECIBE  DIC"/>
      <sheetName val="PAGOSFM (2)"/>
      <sheetName val="PAGOSFM SIIF (2)"/>
      <sheetName val="BANCOFM RECIBO (2)"/>
      <sheetName val="AUTORIFM (2)"/>
      <sheetName val="BANCOFM (2)"/>
      <sheetName val="Hoja1"/>
    </sheetNames>
    <sheetDataSet>
      <sheetData sheetId="0">
        <row r="10">
          <cell r="D10">
            <v>644812</v>
          </cell>
          <cell r="F10">
            <v>671256</v>
          </cell>
        </row>
        <row r="11">
          <cell r="F11">
            <v>572271</v>
          </cell>
        </row>
        <row r="12">
          <cell r="F12">
            <v>440590</v>
          </cell>
        </row>
        <row r="13">
          <cell r="F13">
            <v>519552</v>
          </cell>
        </row>
        <row r="14">
          <cell r="F14">
            <v>3018972</v>
          </cell>
        </row>
        <row r="15">
          <cell r="F15">
            <v>740062</v>
          </cell>
        </row>
        <row r="16">
          <cell r="F16">
            <v>1449583</v>
          </cell>
        </row>
        <row r="17">
          <cell r="F17">
            <v>942895</v>
          </cell>
        </row>
        <row r="18">
          <cell r="F18">
            <v>1343592</v>
          </cell>
        </row>
        <row r="19">
          <cell r="F19">
            <v>349521</v>
          </cell>
        </row>
        <row r="20">
          <cell r="F20">
            <v>424301</v>
          </cell>
        </row>
        <row r="21">
          <cell r="F21">
            <v>14472525</v>
          </cell>
        </row>
        <row r="22">
          <cell r="F22">
            <v>897183</v>
          </cell>
        </row>
        <row r="23">
          <cell r="F23">
            <v>581030</v>
          </cell>
        </row>
        <row r="24">
          <cell r="F24">
            <v>2465570</v>
          </cell>
        </row>
        <row r="25">
          <cell r="F25">
            <v>1589960</v>
          </cell>
        </row>
        <row r="26">
          <cell r="F26">
            <v>11918103</v>
          </cell>
        </row>
        <row r="27">
          <cell r="F27">
            <v>604850</v>
          </cell>
        </row>
        <row r="28">
          <cell r="F28">
            <v>2258530</v>
          </cell>
        </row>
        <row r="29">
          <cell r="F29">
            <v>4932374</v>
          </cell>
        </row>
        <row r="30">
          <cell r="F30">
            <v>705184</v>
          </cell>
        </row>
        <row r="31">
          <cell r="F31">
            <v>1568249</v>
          </cell>
        </row>
        <row r="32">
          <cell r="F32">
            <v>1344197</v>
          </cell>
        </row>
        <row r="33">
          <cell r="F33">
            <v>2996776</v>
          </cell>
        </row>
        <row r="34">
          <cell r="F34">
            <v>969363</v>
          </cell>
        </row>
        <row r="35">
          <cell r="F35">
            <v>4153794</v>
          </cell>
        </row>
        <row r="36">
          <cell r="F36">
            <v>673661</v>
          </cell>
        </row>
        <row r="37">
          <cell r="F37">
            <v>465884</v>
          </cell>
        </row>
        <row r="38">
          <cell r="F38">
            <v>1745062</v>
          </cell>
        </row>
        <row r="39">
          <cell r="F39">
            <v>405489</v>
          </cell>
        </row>
        <row r="40">
          <cell r="F40">
            <v>1208071</v>
          </cell>
        </row>
        <row r="41">
          <cell r="F41">
            <v>1077601</v>
          </cell>
        </row>
        <row r="42">
          <cell r="F42">
            <v>664205</v>
          </cell>
        </row>
        <row r="43">
          <cell r="F43">
            <v>2654681</v>
          </cell>
        </row>
        <row r="44">
          <cell r="F44">
            <v>1202069</v>
          </cell>
        </row>
        <row r="45">
          <cell r="F45">
            <v>2780509</v>
          </cell>
        </row>
        <row r="46">
          <cell r="F46">
            <v>1277877</v>
          </cell>
        </row>
        <row r="47">
          <cell r="F47">
            <v>5112578</v>
          </cell>
        </row>
        <row r="48">
          <cell r="F48">
            <v>4278083</v>
          </cell>
        </row>
        <row r="49">
          <cell r="F49">
            <v>1724184</v>
          </cell>
        </row>
        <row r="50">
          <cell r="F50">
            <v>424451</v>
          </cell>
        </row>
        <row r="51">
          <cell r="F51">
            <v>4706879</v>
          </cell>
        </row>
        <row r="52">
          <cell r="F52">
            <v>281157</v>
          </cell>
        </row>
        <row r="53">
          <cell r="F53">
            <v>1306681</v>
          </cell>
        </row>
        <row r="54">
          <cell r="F54">
            <v>905133</v>
          </cell>
        </row>
        <row r="55">
          <cell r="F55">
            <v>894731</v>
          </cell>
        </row>
        <row r="56">
          <cell r="F56">
            <v>691999</v>
          </cell>
        </row>
        <row r="57">
          <cell r="F57">
            <v>2221858</v>
          </cell>
        </row>
        <row r="58">
          <cell r="F58">
            <v>1214749</v>
          </cell>
        </row>
        <row r="59">
          <cell r="F59">
            <v>434657</v>
          </cell>
        </row>
        <row r="60">
          <cell r="F60">
            <v>3883846</v>
          </cell>
        </row>
        <row r="61">
          <cell r="F61">
            <v>788062</v>
          </cell>
        </row>
        <row r="62">
          <cell r="F62">
            <v>3415633</v>
          </cell>
        </row>
        <row r="63">
          <cell r="F63">
            <v>1396775</v>
          </cell>
        </row>
        <row r="64">
          <cell r="F64">
            <v>993165</v>
          </cell>
        </row>
        <row r="65">
          <cell r="F65">
            <v>1386819</v>
          </cell>
        </row>
        <row r="66">
          <cell r="F66">
            <v>2553841</v>
          </cell>
        </row>
        <row r="67">
          <cell r="F67">
            <v>10463166</v>
          </cell>
        </row>
        <row r="74">
          <cell r="F74">
            <v>408635</v>
          </cell>
        </row>
        <row r="75">
          <cell r="F75">
            <v>348376</v>
          </cell>
        </row>
        <row r="76">
          <cell r="F76">
            <v>268214</v>
          </cell>
        </row>
        <row r="77">
          <cell r="F77">
            <v>316283</v>
          </cell>
        </row>
        <row r="78">
          <cell r="F78">
            <v>1837831</v>
          </cell>
        </row>
        <row r="79">
          <cell r="F79">
            <v>450520</v>
          </cell>
        </row>
        <row r="80">
          <cell r="F80">
            <v>882449</v>
          </cell>
        </row>
        <row r="81">
          <cell r="F81">
            <v>573998</v>
          </cell>
        </row>
        <row r="82">
          <cell r="F82">
            <v>817926</v>
          </cell>
        </row>
        <row r="83">
          <cell r="F83">
            <v>212775</v>
          </cell>
        </row>
        <row r="84">
          <cell r="F84">
            <v>258298</v>
          </cell>
        </row>
        <row r="85">
          <cell r="F85">
            <v>8810305</v>
          </cell>
        </row>
        <row r="86">
          <cell r="F86">
            <v>546170</v>
          </cell>
        </row>
        <row r="87">
          <cell r="F87">
            <v>353708</v>
          </cell>
        </row>
        <row r="88">
          <cell r="F88">
            <v>1500942</v>
          </cell>
        </row>
        <row r="89">
          <cell r="F89">
            <v>967905</v>
          </cell>
        </row>
        <row r="90">
          <cell r="F90">
            <v>7255273</v>
          </cell>
        </row>
        <row r="91">
          <cell r="F91">
            <v>368209</v>
          </cell>
        </row>
        <row r="92">
          <cell r="F92">
            <v>1374904</v>
          </cell>
        </row>
        <row r="93">
          <cell r="F93">
            <v>3002636</v>
          </cell>
        </row>
        <row r="94">
          <cell r="F94">
            <v>429289</v>
          </cell>
        </row>
        <row r="95">
          <cell r="F95">
            <v>954688</v>
          </cell>
        </row>
        <row r="96">
          <cell r="F96">
            <v>818294</v>
          </cell>
        </row>
        <row r="97">
          <cell r="F97">
            <v>1824320</v>
          </cell>
        </row>
        <row r="98">
          <cell r="F98">
            <v>590110</v>
          </cell>
        </row>
        <row r="99">
          <cell r="F99">
            <v>2528667</v>
          </cell>
        </row>
        <row r="100">
          <cell r="F100">
            <v>410098</v>
          </cell>
        </row>
        <row r="101">
          <cell r="F101">
            <v>283612</v>
          </cell>
        </row>
        <row r="102">
          <cell r="F102">
            <v>1062325</v>
          </cell>
        </row>
        <row r="103">
          <cell r="F103">
            <v>246846</v>
          </cell>
        </row>
        <row r="104">
          <cell r="F104">
            <v>735426</v>
          </cell>
        </row>
        <row r="105">
          <cell r="F105">
            <v>656001</v>
          </cell>
        </row>
        <row r="106">
          <cell r="F106">
            <v>404342</v>
          </cell>
        </row>
        <row r="107">
          <cell r="F107">
            <v>1616065</v>
          </cell>
        </row>
        <row r="108">
          <cell r="F108">
            <v>731772</v>
          </cell>
        </row>
        <row r="109">
          <cell r="F109">
            <v>1692665</v>
          </cell>
        </row>
        <row r="110">
          <cell r="F110">
            <v>777921</v>
          </cell>
        </row>
        <row r="111">
          <cell r="F111">
            <v>3112337</v>
          </cell>
        </row>
        <row r="112">
          <cell r="F112">
            <v>2604329</v>
          </cell>
        </row>
        <row r="113">
          <cell r="F113">
            <v>1049615</v>
          </cell>
        </row>
        <row r="114">
          <cell r="F114">
            <v>258389</v>
          </cell>
        </row>
        <row r="115">
          <cell r="F115">
            <v>2865363</v>
          </cell>
        </row>
        <row r="116">
          <cell r="F116">
            <v>171157</v>
          </cell>
        </row>
        <row r="117">
          <cell r="F117">
            <v>795456</v>
          </cell>
        </row>
        <row r="118">
          <cell r="F118">
            <v>551009</v>
          </cell>
        </row>
        <row r="119">
          <cell r="F119">
            <v>544677</v>
          </cell>
        </row>
        <row r="120">
          <cell r="F120">
            <v>421262</v>
          </cell>
        </row>
        <row r="121">
          <cell r="F121">
            <v>1352580</v>
          </cell>
        </row>
        <row r="122">
          <cell r="F122">
            <v>739492</v>
          </cell>
        </row>
        <row r="123">
          <cell r="F123">
            <v>264602</v>
          </cell>
        </row>
        <row r="124">
          <cell r="F124">
            <v>2364333</v>
          </cell>
        </row>
        <row r="125">
          <cell r="F125">
            <v>479741</v>
          </cell>
        </row>
        <row r="126">
          <cell r="F126">
            <v>2079303</v>
          </cell>
        </row>
        <row r="127">
          <cell r="F127">
            <v>850302</v>
          </cell>
        </row>
        <row r="128">
          <cell r="F128">
            <v>604600</v>
          </cell>
        </row>
        <row r="129">
          <cell r="F129">
            <v>844241</v>
          </cell>
        </row>
        <row r="130">
          <cell r="F130">
            <v>1554678</v>
          </cell>
        </row>
        <row r="131">
          <cell r="F131">
            <v>6369566</v>
          </cell>
        </row>
        <row r="138">
          <cell r="F138">
            <v>11531</v>
          </cell>
        </row>
        <row r="139">
          <cell r="F139">
            <v>9831</v>
          </cell>
        </row>
        <row r="140">
          <cell r="F140">
            <v>7569</v>
          </cell>
        </row>
        <row r="141">
          <cell r="F141">
            <v>8925</v>
          </cell>
        </row>
        <row r="142">
          <cell r="F142">
            <v>51862</v>
          </cell>
        </row>
        <row r="143">
          <cell r="F143">
            <v>12713</v>
          </cell>
        </row>
        <row r="144">
          <cell r="F144">
            <v>24902</v>
          </cell>
        </row>
        <row r="145">
          <cell r="F145">
            <v>16198</v>
          </cell>
        </row>
        <row r="146">
          <cell r="F146">
            <v>23081</v>
          </cell>
        </row>
        <row r="147">
          <cell r="F147">
            <v>6004</v>
          </cell>
        </row>
        <row r="148">
          <cell r="F148">
            <v>7289</v>
          </cell>
        </row>
        <row r="149">
          <cell r="F149">
            <v>248621</v>
          </cell>
        </row>
        <row r="150">
          <cell r="F150">
            <v>15413</v>
          </cell>
        </row>
        <row r="151">
          <cell r="F151">
            <v>9981</v>
          </cell>
        </row>
        <row r="152">
          <cell r="F152">
            <v>42356</v>
          </cell>
        </row>
        <row r="153">
          <cell r="F153">
            <v>27314</v>
          </cell>
        </row>
        <row r="154">
          <cell r="F154">
            <v>204739</v>
          </cell>
        </row>
        <row r="155">
          <cell r="F155">
            <v>10391</v>
          </cell>
        </row>
        <row r="156">
          <cell r="F156">
            <v>38799</v>
          </cell>
        </row>
        <row r="157">
          <cell r="F157">
            <v>84732</v>
          </cell>
        </row>
        <row r="158">
          <cell r="F158">
            <v>12114</v>
          </cell>
        </row>
        <row r="159">
          <cell r="F159">
            <v>26941</v>
          </cell>
        </row>
        <row r="160">
          <cell r="F160">
            <v>23092</v>
          </cell>
        </row>
        <row r="161">
          <cell r="F161">
            <v>51481</v>
          </cell>
        </row>
        <row r="162">
          <cell r="F162">
            <v>16653</v>
          </cell>
        </row>
        <row r="163">
          <cell r="F163">
            <v>71357</v>
          </cell>
        </row>
        <row r="164">
          <cell r="F164">
            <v>11573</v>
          </cell>
        </row>
        <row r="165">
          <cell r="F165">
            <v>8003</v>
          </cell>
        </row>
        <row r="166">
          <cell r="F166">
            <v>29978</v>
          </cell>
        </row>
        <row r="167">
          <cell r="F167">
            <v>6966</v>
          </cell>
        </row>
        <row r="168">
          <cell r="F168">
            <v>20753</v>
          </cell>
        </row>
        <row r="169">
          <cell r="F169">
            <v>18512</v>
          </cell>
        </row>
        <row r="170">
          <cell r="F170">
            <v>11410</v>
          </cell>
        </row>
        <row r="171">
          <cell r="F171">
            <v>45604</v>
          </cell>
        </row>
        <row r="172">
          <cell r="F172">
            <v>20650</v>
          </cell>
        </row>
        <row r="173">
          <cell r="F173">
            <v>47766</v>
          </cell>
        </row>
        <row r="174">
          <cell r="F174">
            <v>21952</v>
          </cell>
        </row>
        <row r="175">
          <cell r="F175">
            <v>87828</v>
          </cell>
        </row>
        <row r="176">
          <cell r="F176">
            <v>73492</v>
          </cell>
        </row>
        <row r="177">
          <cell r="F177">
            <v>29619</v>
          </cell>
        </row>
        <row r="178">
          <cell r="F178">
            <v>7292</v>
          </cell>
        </row>
        <row r="179">
          <cell r="F179">
            <v>80859</v>
          </cell>
        </row>
        <row r="180">
          <cell r="F180">
            <v>4830</v>
          </cell>
        </row>
        <row r="181">
          <cell r="F181">
            <v>22447</v>
          </cell>
        </row>
        <row r="182">
          <cell r="F182">
            <v>15549</v>
          </cell>
        </row>
        <row r="183">
          <cell r="F183">
            <v>15370</v>
          </cell>
        </row>
        <row r="184">
          <cell r="F184">
            <v>11888</v>
          </cell>
        </row>
        <row r="185">
          <cell r="F185">
            <v>38169</v>
          </cell>
        </row>
        <row r="186">
          <cell r="F186">
            <v>20868</v>
          </cell>
        </row>
        <row r="187">
          <cell r="F187">
            <v>7467</v>
          </cell>
        </row>
        <row r="188">
          <cell r="F188">
            <v>66720</v>
          </cell>
        </row>
        <row r="189">
          <cell r="F189">
            <v>13538</v>
          </cell>
        </row>
        <row r="190">
          <cell r="F190">
            <v>58677</v>
          </cell>
        </row>
        <row r="191">
          <cell r="F191">
            <v>23995</v>
          </cell>
        </row>
        <row r="192">
          <cell r="F192">
            <v>17061</v>
          </cell>
        </row>
        <row r="193">
          <cell r="F193">
            <v>23824</v>
          </cell>
        </row>
        <row r="194">
          <cell r="F194">
            <v>43872</v>
          </cell>
        </row>
        <row r="195">
          <cell r="F195">
            <v>179747</v>
          </cell>
        </row>
        <row r="202">
          <cell r="F202">
            <v>7964</v>
          </cell>
        </row>
        <row r="203">
          <cell r="F203">
            <v>6790</v>
          </cell>
        </row>
        <row r="204">
          <cell r="F204">
            <v>5227</v>
          </cell>
        </row>
        <row r="205">
          <cell r="F205">
            <v>6164</v>
          </cell>
        </row>
        <row r="206">
          <cell r="F206">
            <v>35818</v>
          </cell>
        </row>
        <row r="207">
          <cell r="F207">
            <v>8780</v>
          </cell>
        </row>
        <row r="208">
          <cell r="F208">
            <v>17198</v>
          </cell>
        </row>
        <row r="209">
          <cell r="F209">
            <v>11187</v>
          </cell>
        </row>
        <row r="210">
          <cell r="F210">
            <v>15941</v>
          </cell>
        </row>
        <row r="211">
          <cell r="F211">
            <v>4147</v>
          </cell>
        </row>
        <row r="212">
          <cell r="F212">
            <v>5034</v>
          </cell>
        </row>
        <row r="213">
          <cell r="F213">
            <v>171704</v>
          </cell>
        </row>
        <row r="214">
          <cell r="F214">
            <v>10644</v>
          </cell>
        </row>
        <row r="215">
          <cell r="F215">
            <v>6893</v>
          </cell>
        </row>
        <row r="216">
          <cell r="F216">
            <v>29252</v>
          </cell>
        </row>
        <row r="217">
          <cell r="F217">
            <v>18864</v>
          </cell>
        </row>
        <row r="218">
          <cell r="F218">
            <v>141398</v>
          </cell>
        </row>
        <row r="219">
          <cell r="F219">
            <v>7176</v>
          </cell>
        </row>
        <row r="220">
          <cell r="F220">
            <v>26796</v>
          </cell>
        </row>
        <row r="221">
          <cell r="F221">
            <v>58518</v>
          </cell>
        </row>
        <row r="222">
          <cell r="F222">
            <v>8366</v>
          </cell>
        </row>
        <row r="223">
          <cell r="F223">
            <v>18606</v>
          </cell>
        </row>
        <row r="224">
          <cell r="F224">
            <v>15948</v>
          </cell>
        </row>
        <row r="225">
          <cell r="F225">
            <v>35554</v>
          </cell>
        </row>
        <row r="226">
          <cell r="F226">
            <v>11501</v>
          </cell>
        </row>
        <row r="227">
          <cell r="F227">
            <v>49281</v>
          </cell>
        </row>
        <row r="228">
          <cell r="F228">
            <v>7992</v>
          </cell>
        </row>
        <row r="229">
          <cell r="F229">
            <v>5527</v>
          </cell>
        </row>
        <row r="230">
          <cell r="F230">
            <v>20704</v>
          </cell>
        </row>
        <row r="231">
          <cell r="F231">
            <v>4811</v>
          </cell>
        </row>
        <row r="232">
          <cell r="F232">
            <v>14333</v>
          </cell>
        </row>
        <row r="233">
          <cell r="F233">
            <v>12785</v>
          </cell>
        </row>
        <row r="234">
          <cell r="F234">
            <v>7880</v>
          </cell>
        </row>
        <row r="235">
          <cell r="F235">
            <v>31496</v>
          </cell>
        </row>
        <row r="236">
          <cell r="F236">
            <v>14262</v>
          </cell>
        </row>
        <row r="237">
          <cell r="F237">
            <v>32988</v>
          </cell>
        </row>
        <row r="238">
          <cell r="F238">
            <v>15161</v>
          </cell>
        </row>
        <row r="239">
          <cell r="F239">
            <v>60656</v>
          </cell>
        </row>
        <row r="240">
          <cell r="F240">
            <v>50756</v>
          </cell>
        </row>
        <row r="241">
          <cell r="F241">
            <v>20456</v>
          </cell>
        </row>
        <row r="242">
          <cell r="F242">
            <v>5036</v>
          </cell>
        </row>
        <row r="243">
          <cell r="F243">
            <v>55843</v>
          </cell>
        </row>
        <row r="244">
          <cell r="F244">
            <v>3336</v>
          </cell>
        </row>
        <row r="245">
          <cell r="F245">
            <v>15503</v>
          </cell>
        </row>
        <row r="246">
          <cell r="F246">
            <v>10739</v>
          </cell>
        </row>
        <row r="247">
          <cell r="F247">
            <v>10615</v>
          </cell>
        </row>
        <row r="248">
          <cell r="F248">
            <v>8210</v>
          </cell>
        </row>
        <row r="249">
          <cell r="F249">
            <v>26360</v>
          </cell>
        </row>
        <row r="250">
          <cell r="F250">
            <v>14412</v>
          </cell>
        </row>
        <row r="251">
          <cell r="F251">
            <v>5157</v>
          </cell>
        </row>
        <row r="252">
          <cell r="F252">
            <v>46079</v>
          </cell>
        </row>
        <row r="253">
          <cell r="F253">
            <v>9350</v>
          </cell>
        </row>
        <row r="254">
          <cell r="F254">
            <v>40524</v>
          </cell>
        </row>
        <row r="255">
          <cell r="F255">
            <v>16572</v>
          </cell>
        </row>
        <row r="256">
          <cell r="F256">
            <v>11783</v>
          </cell>
        </row>
        <row r="257">
          <cell r="F257">
            <v>16453</v>
          </cell>
        </row>
        <row r="258">
          <cell r="F258">
            <v>30299</v>
          </cell>
        </row>
        <row r="259">
          <cell r="F259">
            <v>124134</v>
          </cell>
        </row>
        <row r="266">
          <cell r="F266">
            <v>22904</v>
          </cell>
        </row>
        <row r="267">
          <cell r="F267">
            <v>19526</v>
          </cell>
        </row>
        <row r="268">
          <cell r="F268">
            <v>15033</v>
          </cell>
        </row>
        <row r="269">
          <cell r="F269">
            <v>17728</v>
          </cell>
        </row>
        <row r="270">
          <cell r="F270">
            <v>103010</v>
          </cell>
        </row>
        <row r="271">
          <cell r="F271">
            <v>25252</v>
          </cell>
        </row>
        <row r="272">
          <cell r="F272">
            <v>49461</v>
          </cell>
        </row>
        <row r="273">
          <cell r="F273">
            <v>32172</v>
          </cell>
        </row>
        <row r="274">
          <cell r="F274">
            <v>45845</v>
          </cell>
        </row>
        <row r="275">
          <cell r="F275">
            <v>11926</v>
          </cell>
        </row>
        <row r="276">
          <cell r="F276">
            <v>14478</v>
          </cell>
        </row>
        <row r="277">
          <cell r="F277">
            <v>493816</v>
          </cell>
        </row>
        <row r="278">
          <cell r="F278">
            <v>30613</v>
          </cell>
        </row>
        <row r="279">
          <cell r="F279">
            <v>19825</v>
          </cell>
        </row>
        <row r="280">
          <cell r="F280">
            <v>84128</v>
          </cell>
        </row>
        <row r="281">
          <cell r="F281">
            <v>54251</v>
          </cell>
        </row>
        <row r="282">
          <cell r="F282">
            <v>406657</v>
          </cell>
        </row>
        <row r="283">
          <cell r="F283">
            <v>20638</v>
          </cell>
        </row>
        <row r="284">
          <cell r="F284">
            <v>77063</v>
          </cell>
        </row>
        <row r="285">
          <cell r="F285">
            <v>168297</v>
          </cell>
        </row>
        <row r="286">
          <cell r="F286">
            <v>24062</v>
          </cell>
        </row>
        <row r="287">
          <cell r="F287">
            <v>53510</v>
          </cell>
        </row>
        <row r="288">
          <cell r="F288">
            <v>45865</v>
          </cell>
        </row>
        <row r="289">
          <cell r="F289">
            <v>102253</v>
          </cell>
        </row>
        <row r="290">
          <cell r="F290">
            <v>33076</v>
          </cell>
        </row>
        <row r="291">
          <cell r="F291">
            <v>141731</v>
          </cell>
        </row>
        <row r="292">
          <cell r="F292">
            <v>22986</v>
          </cell>
        </row>
        <row r="293">
          <cell r="F293">
            <v>15896</v>
          </cell>
        </row>
        <row r="294">
          <cell r="F294">
            <v>59543</v>
          </cell>
        </row>
        <row r="295">
          <cell r="F295">
            <v>13836</v>
          </cell>
        </row>
        <row r="296">
          <cell r="F296">
            <v>41220</v>
          </cell>
        </row>
        <row r="297">
          <cell r="F297">
            <v>36769</v>
          </cell>
        </row>
        <row r="298">
          <cell r="F298">
            <v>22663</v>
          </cell>
        </row>
        <row r="299">
          <cell r="F299">
            <v>90580</v>
          </cell>
        </row>
        <row r="300">
          <cell r="F300">
            <v>41016</v>
          </cell>
        </row>
        <row r="301">
          <cell r="F301">
            <v>94874</v>
          </cell>
        </row>
        <row r="302">
          <cell r="F302">
            <v>43602</v>
          </cell>
        </row>
        <row r="303">
          <cell r="F303">
            <v>174446</v>
          </cell>
        </row>
        <row r="304">
          <cell r="F304">
            <v>145972</v>
          </cell>
        </row>
        <row r="305">
          <cell r="F305">
            <v>58831</v>
          </cell>
        </row>
        <row r="306">
          <cell r="F306">
            <v>14483</v>
          </cell>
        </row>
        <row r="307">
          <cell r="F307">
            <v>160603</v>
          </cell>
        </row>
        <row r="308">
          <cell r="F308">
            <v>9593</v>
          </cell>
        </row>
        <row r="309">
          <cell r="F309">
            <v>44585</v>
          </cell>
        </row>
        <row r="310">
          <cell r="F310">
            <v>30884</v>
          </cell>
        </row>
        <row r="311">
          <cell r="F311">
            <v>30529</v>
          </cell>
        </row>
        <row r="312">
          <cell r="F312">
            <v>23612</v>
          </cell>
        </row>
        <row r="313">
          <cell r="F313">
            <v>75812</v>
          </cell>
        </row>
        <row r="314">
          <cell r="F314">
            <v>41448</v>
          </cell>
        </row>
        <row r="315">
          <cell r="F315">
            <v>14831</v>
          </cell>
        </row>
        <row r="316">
          <cell r="F316">
            <v>132520</v>
          </cell>
        </row>
        <row r="317">
          <cell r="F317">
            <v>26889</v>
          </cell>
        </row>
        <row r="318">
          <cell r="F318">
            <v>116545</v>
          </cell>
        </row>
        <row r="319">
          <cell r="F319">
            <v>47659</v>
          </cell>
        </row>
        <row r="320">
          <cell r="F320">
            <v>33888</v>
          </cell>
        </row>
        <row r="321">
          <cell r="F321">
            <v>47320</v>
          </cell>
        </row>
        <row r="322">
          <cell r="F322">
            <v>87139</v>
          </cell>
        </row>
        <row r="323">
          <cell r="F323">
            <v>357012</v>
          </cell>
        </row>
        <row r="330">
          <cell r="F330">
            <v>11956</v>
          </cell>
        </row>
        <row r="331">
          <cell r="F331">
            <v>10193</v>
          </cell>
        </row>
        <row r="332">
          <cell r="F332">
            <v>7848</v>
          </cell>
        </row>
        <row r="333">
          <cell r="F333">
            <v>9254</v>
          </cell>
        </row>
        <row r="334">
          <cell r="F334">
            <v>53773</v>
          </cell>
        </row>
        <row r="335">
          <cell r="F335">
            <v>13182</v>
          </cell>
        </row>
        <row r="336">
          <cell r="F336">
            <v>25820</v>
          </cell>
        </row>
        <row r="337">
          <cell r="F337">
            <v>16795</v>
          </cell>
        </row>
        <row r="338">
          <cell r="F338">
            <v>23932</v>
          </cell>
        </row>
        <row r="339">
          <cell r="F339">
            <v>6226</v>
          </cell>
        </row>
        <row r="340">
          <cell r="F340">
            <v>7558</v>
          </cell>
        </row>
        <row r="341">
          <cell r="F341">
            <v>257782</v>
          </cell>
        </row>
        <row r="342">
          <cell r="F342">
            <v>15980</v>
          </cell>
        </row>
        <row r="343">
          <cell r="F343">
            <v>10349</v>
          </cell>
        </row>
        <row r="344">
          <cell r="F344">
            <v>43916</v>
          </cell>
        </row>
        <row r="345">
          <cell r="F345">
            <v>28320</v>
          </cell>
        </row>
        <row r="346">
          <cell r="F346">
            <v>212283</v>
          </cell>
        </row>
        <row r="347">
          <cell r="F347">
            <v>10773</v>
          </cell>
        </row>
        <row r="348">
          <cell r="F348">
            <v>40229</v>
          </cell>
        </row>
        <row r="349">
          <cell r="F349">
            <v>87855</v>
          </cell>
        </row>
        <row r="350">
          <cell r="F350">
            <v>12561</v>
          </cell>
        </row>
        <row r="351">
          <cell r="F351">
            <v>27933</v>
          </cell>
        </row>
        <row r="352">
          <cell r="F352">
            <v>23943</v>
          </cell>
        </row>
        <row r="353">
          <cell r="F353">
            <v>53378</v>
          </cell>
        </row>
        <row r="354">
          <cell r="F354">
            <v>17266</v>
          </cell>
        </row>
        <row r="355">
          <cell r="F355">
            <v>73987</v>
          </cell>
        </row>
        <row r="356">
          <cell r="F356">
            <v>11999</v>
          </cell>
        </row>
        <row r="357">
          <cell r="F357">
            <v>8298</v>
          </cell>
        </row>
        <row r="358">
          <cell r="F358">
            <v>31083</v>
          </cell>
        </row>
        <row r="359">
          <cell r="F359">
            <v>7223</v>
          </cell>
        </row>
        <row r="360">
          <cell r="F360">
            <v>21518</v>
          </cell>
        </row>
        <row r="361">
          <cell r="F361">
            <v>19194</v>
          </cell>
        </row>
        <row r="362">
          <cell r="F362">
            <v>11831</v>
          </cell>
        </row>
        <row r="363">
          <cell r="F363">
            <v>47285</v>
          </cell>
        </row>
        <row r="364">
          <cell r="F364">
            <v>21411</v>
          </cell>
        </row>
        <row r="365">
          <cell r="F365">
            <v>49526</v>
          </cell>
        </row>
        <row r="366">
          <cell r="F366">
            <v>22761</v>
          </cell>
        </row>
        <row r="367">
          <cell r="F367">
            <v>91064</v>
          </cell>
        </row>
        <row r="368">
          <cell r="F368">
            <v>76200</v>
          </cell>
        </row>
        <row r="369">
          <cell r="F369">
            <v>30711</v>
          </cell>
        </row>
        <row r="370">
          <cell r="F370">
            <v>7560</v>
          </cell>
        </row>
        <row r="371">
          <cell r="F371">
            <v>83838</v>
          </cell>
        </row>
        <row r="372">
          <cell r="F372">
            <v>5008</v>
          </cell>
        </row>
        <row r="373">
          <cell r="F373">
            <v>23274</v>
          </cell>
        </row>
        <row r="374">
          <cell r="F374">
            <v>16122</v>
          </cell>
        </row>
        <row r="375">
          <cell r="F375">
            <v>15937</v>
          </cell>
        </row>
        <row r="376">
          <cell r="F376">
            <v>12326</v>
          </cell>
        </row>
        <row r="377">
          <cell r="F377">
            <v>39575</v>
          </cell>
        </row>
        <row r="378">
          <cell r="F378">
            <v>21637</v>
          </cell>
        </row>
        <row r="379">
          <cell r="F379">
            <v>7742</v>
          </cell>
        </row>
        <row r="380">
          <cell r="F380">
            <v>69178</v>
          </cell>
        </row>
        <row r="381">
          <cell r="F381">
            <v>14037</v>
          </cell>
        </row>
        <row r="382">
          <cell r="F382">
            <v>60839</v>
          </cell>
        </row>
        <row r="383">
          <cell r="F383">
            <v>24879</v>
          </cell>
        </row>
        <row r="384">
          <cell r="F384">
            <v>17690</v>
          </cell>
        </row>
        <row r="385">
          <cell r="F385">
            <v>24702</v>
          </cell>
        </row>
        <row r="386">
          <cell r="F386">
            <v>45489</v>
          </cell>
        </row>
        <row r="387">
          <cell r="F387">
            <v>186367</v>
          </cell>
        </row>
        <row r="394">
          <cell r="F394">
            <v>20047</v>
          </cell>
        </row>
        <row r="395">
          <cell r="F395">
            <v>15607</v>
          </cell>
        </row>
        <row r="396">
          <cell r="F396">
            <v>7995</v>
          </cell>
        </row>
        <row r="397">
          <cell r="F397">
            <v>13143</v>
          </cell>
        </row>
        <row r="398">
          <cell r="F398">
            <v>148902</v>
          </cell>
        </row>
        <row r="399">
          <cell r="F399">
            <v>27647</v>
          </cell>
        </row>
        <row r="400">
          <cell r="F400">
            <v>42638</v>
          </cell>
        </row>
        <row r="401">
          <cell r="F401">
            <v>41472</v>
          </cell>
        </row>
        <row r="402">
          <cell r="F402">
            <v>37604</v>
          </cell>
        </row>
        <row r="403">
          <cell r="F403">
            <v>3821</v>
          </cell>
        </row>
        <row r="404">
          <cell r="F404">
            <v>8087</v>
          </cell>
        </row>
        <row r="405">
          <cell r="F405">
            <v>760471</v>
          </cell>
        </row>
        <row r="406">
          <cell r="F406">
            <v>26961</v>
          </cell>
        </row>
        <row r="407">
          <cell r="F407">
            <v>20835</v>
          </cell>
        </row>
        <row r="408">
          <cell r="F408">
            <v>71839</v>
          </cell>
        </row>
        <row r="409">
          <cell r="F409">
            <v>76395</v>
          </cell>
        </row>
        <row r="410">
          <cell r="F410">
            <v>619003</v>
          </cell>
        </row>
        <row r="411">
          <cell r="F411">
            <v>13453</v>
          </cell>
        </row>
        <row r="412">
          <cell r="F412">
            <v>79362</v>
          </cell>
        </row>
        <row r="413">
          <cell r="F413">
            <v>194758</v>
          </cell>
        </row>
        <row r="414">
          <cell r="F414">
            <v>14082</v>
          </cell>
        </row>
        <row r="415">
          <cell r="F415">
            <v>71829</v>
          </cell>
        </row>
        <row r="416">
          <cell r="F416">
            <v>41593</v>
          </cell>
        </row>
        <row r="417">
          <cell r="F417">
            <v>176035</v>
          </cell>
        </row>
        <row r="418">
          <cell r="F418">
            <v>43784</v>
          </cell>
        </row>
        <row r="419">
          <cell r="F419">
            <v>57503</v>
          </cell>
        </row>
        <row r="420">
          <cell r="F420">
            <v>9678</v>
          </cell>
        </row>
        <row r="421">
          <cell r="F421">
            <v>8182</v>
          </cell>
        </row>
        <row r="422">
          <cell r="F422">
            <v>78486</v>
          </cell>
        </row>
        <row r="423">
          <cell r="F423">
            <v>7919</v>
          </cell>
        </row>
        <row r="424">
          <cell r="F424">
            <v>30071</v>
          </cell>
        </row>
        <row r="425">
          <cell r="F425">
            <v>40694</v>
          </cell>
        </row>
        <row r="426">
          <cell r="F426">
            <v>13001</v>
          </cell>
        </row>
        <row r="427">
          <cell r="F427">
            <v>91409</v>
          </cell>
        </row>
        <row r="428">
          <cell r="F428">
            <v>55550</v>
          </cell>
        </row>
        <row r="429">
          <cell r="F429">
            <v>143194</v>
          </cell>
        </row>
        <row r="430">
          <cell r="F430">
            <v>58129</v>
          </cell>
        </row>
        <row r="431">
          <cell r="F431">
            <v>240960</v>
          </cell>
        </row>
        <row r="432">
          <cell r="F432">
            <v>210421</v>
          </cell>
        </row>
        <row r="433">
          <cell r="F433">
            <v>73384</v>
          </cell>
        </row>
        <row r="434">
          <cell r="F434">
            <v>8749</v>
          </cell>
        </row>
        <row r="435">
          <cell r="F435">
            <v>205655</v>
          </cell>
        </row>
        <row r="436">
          <cell r="F436">
            <v>4378</v>
          </cell>
        </row>
        <row r="437">
          <cell r="F437">
            <v>51004</v>
          </cell>
        </row>
        <row r="438">
          <cell r="F438">
            <v>29168</v>
          </cell>
        </row>
        <row r="439">
          <cell r="F439">
            <v>23292</v>
          </cell>
        </row>
        <row r="440">
          <cell r="F440">
            <v>17715</v>
          </cell>
        </row>
        <row r="441">
          <cell r="F441">
            <v>87769</v>
          </cell>
        </row>
        <row r="442">
          <cell r="F442">
            <v>63947</v>
          </cell>
        </row>
        <row r="443">
          <cell r="F443">
            <v>9500</v>
          </cell>
        </row>
        <row r="444">
          <cell r="F444">
            <v>107404</v>
          </cell>
        </row>
        <row r="445">
          <cell r="F445">
            <v>32268</v>
          </cell>
        </row>
        <row r="446">
          <cell r="F446">
            <v>116120</v>
          </cell>
        </row>
        <row r="447">
          <cell r="F447">
            <v>61746</v>
          </cell>
        </row>
        <row r="448">
          <cell r="F448">
            <v>43148</v>
          </cell>
        </row>
        <row r="449">
          <cell r="F449">
            <v>63097</v>
          </cell>
        </row>
        <row r="450">
          <cell r="F450">
            <v>99611</v>
          </cell>
        </row>
        <row r="451">
          <cell r="F451">
            <v>481409</v>
          </cell>
        </row>
        <row r="458">
          <cell r="F458">
            <v>9929</v>
          </cell>
        </row>
        <row r="459">
          <cell r="F459">
            <v>8464</v>
          </cell>
        </row>
        <row r="460">
          <cell r="F460">
            <v>6517</v>
          </cell>
        </row>
        <row r="461">
          <cell r="F461">
            <v>7685</v>
          </cell>
        </row>
        <row r="462">
          <cell r="F462">
            <v>44653</v>
          </cell>
        </row>
        <row r="463">
          <cell r="F463">
            <v>10946</v>
          </cell>
        </row>
        <row r="464">
          <cell r="F464">
            <v>21441</v>
          </cell>
        </row>
        <row r="465">
          <cell r="F465">
            <v>13946</v>
          </cell>
        </row>
        <row r="466">
          <cell r="F466">
            <v>19873</v>
          </cell>
        </row>
        <row r="467">
          <cell r="F467">
            <v>5170</v>
          </cell>
        </row>
        <row r="468">
          <cell r="F468">
            <v>6276</v>
          </cell>
        </row>
        <row r="469">
          <cell r="F469">
            <v>214062</v>
          </cell>
        </row>
        <row r="470">
          <cell r="F470">
            <v>13270</v>
          </cell>
        </row>
        <row r="471">
          <cell r="F471">
            <v>8594</v>
          </cell>
        </row>
        <row r="472">
          <cell r="F472">
            <v>36468</v>
          </cell>
        </row>
        <row r="473">
          <cell r="F473">
            <v>23517</v>
          </cell>
        </row>
        <row r="474">
          <cell r="F474">
            <v>176280</v>
          </cell>
        </row>
        <row r="475">
          <cell r="F475">
            <v>8946</v>
          </cell>
        </row>
        <row r="476">
          <cell r="F476">
            <v>33406</v>
          </cell>
        </row>
        <row r="477">
          <cell r="F477">
            <v>72954</v>
          </cell>
        </row>
        <row r="478">
          <cell r="F478">
            <v>10430</v>
          </cell>
        </row>
        <row r="479">
          <cell r="F479">
            <v>23196</v>
          </cell>
        </row>
        <row r="480">
          <cell r="F480">
            <v>19882</v>
          </cell>
        </row>
        <row r="481">
          <cell r="F481">
            <v>44325</v>
          </cell>
        </row>
        <row r="482">
          <cell r="F482">
            <v>14338</v>
          </cell>
        </row>
        <row r="483">
          <cell r="F483">
            <v>61438</v>
          </cell>
        </row>
        <row r="484">
          <cell r="F484">
            <v>9964</v>
          </cell>
        </row>
        <row r="485">
          <cell r="F485">
            <v>6891</v>
          </cell>
        </row>
        <row r="486">
          <cell r="F486">
            <v>25811</v>
          </cell>
        </row>
        <row r="487">
          <cell r="F487">
            <v>5998</v>
          </cell>
        </row>
        <row r="488">
          <cell r="F488">
            <v>17868</v>
          </cell>
        </row>
        <row r="489">
          <cell r="F489">
            <v>15939</v>
          </cell>
        </row>
        <row r="490">
          <cell r="F490">
            <v>9824</v>
          </cell>
        </row>
        <row r="491">
          <cell r="F491">
            <v>39265</v>
          </cell>
        </row>
        <row r="492">
          <cell r="F492">
            <v>17780</v>
          </cell>
        </row>
        <row r="493">
          <cell r="F493">
            <v>41126</v>
          </cell>
        </row>
        <row r="494">
          <cell r="F494">
            <v>18901</v>
          </cell>
        </row>
        <row r="495">
          <cell r="F495">
            <v>75620</v>
          </cell>
        </row>
        <row r="496">
          <cell r="F496">
            <v>63277</v>
          </cell>
        </row>
        <row r="497">
          <cell r="F497">
            <v>25502</v>
          </cell>
        </row>
        <row r="498">
          <cell r="F498">
            <v>6278</v>
          </cell>
        </row>
        <row r="499">
          <cell r="F499">
            <v>69619</v>
          </cell>
        </row>
        <row r="500">
          <cell r="F500">
            <v>4159</v>
          </cell>
        </row>
        <row r="501">
          <cell r="F501">
            <v>19327</v>
          </cell>
        </row>
        <row r="502">
          <cell r="F502">
            <v>13388</v>
          </cell>
        </row>
        <row r="503">
          <cell r="F503">
            <v>13234</v>
          </cell>
        </row>
        <row r="504">
          <cell r="F504">
            <v>10235</v>
          </cell>
        </row>
        <row r="505">
          <cell r="F505">
            <v>32863</v>
          </cell>
        </row>
        <row r="506">
          <cell r="F506">
            <v>17967</v>
          </cell>
        </row>
        <row r="507">
          <cell r="F507">
            <v>6429</v>
          </cell>
        </row>
        <row r="508">
          <cell r="F508">
            <v>57446</v>
          </cell>
        </row>
        <row r="509">
          <cell r="F509">
            <v>11656</v>
          </cell>
        </row>
        <row r="510">
          <cell r="F510">
            <v>50520</v>
          </cell>
        </row>
        <row r="511">
          <cell r="F511">
            <v>20660</v>
          </cell>
        </row>
        <row r="512">
          <cell r="F512">
            <v>14690</v>
          </cell>
        </row>
        <row r="513">
          <cell r="F513">
            <v>20512</v>
          </cell>
        </row>
        <row r="514">
          <cell r="F514">
            <v>37774</v>
          </cell>
        </row>
        <row r="515">
          <cell r="F515">
            <v>154761</v>
          </cell>
        </row>
        <row r="522">
          <cell r="F522">
            <v>16647</v>
          </cell>
        </row>
        <row r="523">
          <cell r="F523">
            <v>12960</v>
          </cell>
        </row>
        <row r="524">
          <cell r="F524">
            <v>6639</v>
          </cell>
        </row>
        <row r="525">
          <cell r="F525">
            <v>10914</v>
          </cell>
        </row>
        <row r="526">
          <cell r="F526">
            <v>123648</v>
          </cell>
        </row>
        <row r="527">
          <cell r="F527">
            <v>22958</v>
          </cell>
        </row>
        <row r="528">
          <cell r="F528">
            <v>35406</v>
          </cell>
        </row>
        <row r="529">
          <cell r="F529">
            <v>34438</v>
          </cell>
        </row>
        <row r="530">
          <cell r="F530">
            <v>31227</v>
          </cell>
        </row>
        <row r="531">
          <cell r="F531">
            <v>3173</v>
          </cell>
        </row>
        <row r="532">
          <cell r="F532">
            <v>6715</v>
          </cell>
        </row>
        <row r="533">
          <cell r="F533">
            <v>631495</v>
          </cell>
        </row>
        <row r="534">
          <cell r="F534">
            <v>22389</v>
          </cell>
        </row>
        <row r="535">
          <cell r="F535">
            <v>17301</v>
          </cell>
        </row>
        <row r="536">
          <cell r="F536">
            <v>59655</v>
          </cell>
        </row>
        <row r="537">
          <cell r="F537">
            <v>63438</v>
          </cell>
        </row>
        <row r="538">
          <cell r="F538">
            <v>514020</v>
          </cell>
        </row>
        <row r="539">
          <cell r="F539">
            <v>11171</v>
          </cell>
        </row>
        <row r="540">
          <cell r="F540">
            <v>65903</v>
          </cell>
        </row>
        <row r="541">
          <cell r="F541">
            <v>161727</v>
          </cell>
        </row>
        <row r="542">
          <cell r="F542">
            <v>11694</v>
          </cell>
        </row>
        <row r="543">
          <cell r="F543">
            <v>59647</v>
          </cell>
        </row>
        <row r="544">
          <cell r="F544">
            <v>34539</v>
          </cell>
        </row>
        <row r="545">
          <cell r="F545">
            <v>146179</v>
          </cell>
        </row>
        <row r="546">
          <cell r="F546">
            <v>36358</v>
          </cell>
        </row>
        <row r="547">
          <cell r="F547">
            <v>47751</v>
          </cell>
        </row>
        <row r="548">
          <cell r="F548">
            <v>8036</v>
          </cell>
        </row>
        <row r="549">
          <cell r="F549">
            <v>6795</v>
          </cell>
        </row>
        <row r="550">
          <cell r="F550">
            <v>65175</v>
          </cell>
        </row>
        <row r="551">
          <cell r="F551">
            <v>6576</v>
          </cell>
        </row>
        <row r="552">
          <cell r="F552">
            <v>24971</v>
          </cell>
        </row>
        <row r="553">
          <cell r="F553">
            <v>33792</v>
          </cell>
        </row>
        <row r="554">
          <cell r="F554">
            <v>10796</v>
          </cell>
        </row>
        <row r="555">
          <cell r="F555">
            <v>75906</v>
          </cell>
        </row>
        <row r="556">
          <cell r="F556">
            <v>46129</v>
          </cell>
        </row>
        <row r="557">
          <cell r="F557">
            <v>118908</v>
          </cell>
        </row>
        <row r="558">
          <cell r="F558">
            <v>48271</v>
          </cell>
        </row>
        <row r="559">
          <cell r="F559">
            <v>200093</v>
          </cell>
        </row>
        <row r="560">
          <cell r="F560">
            <v>174734</v>
          </cell>
        </row>
        <row r="561">
          <cell r="F561">
            <v>60938</v>
          </cell>
        </row>
        <row r="562">
          <cell r="F562">
            <v>7265</v>
          </cell>
        </row>
        <row r="563">
          <cell r="F563">
            <v>170776</v>
          </cell>
        </row>
        <row r="564">
          <cell r="F564">
            <v>3635</v>
          </cell>
        </row>
        <row r="565">
          <cell r="F565">
            <v>42354</v>
          </cell>
        </row>
        <row r="566">
          <cell r="F566">
            <v>24221</v>
          </cell>
        </row>
        <row r="567">
          <cell r="F567">
            <v>19342</v>
          </cell>
        </row>
        <row r="568">
          <cell r="F568">
            <v>14711</v>
          </cell>
        </row>
        <row r="569">
          <cell r="F569">
            <v>72883</v>
          </cell>
        </row>
        <row r="570">
          <cell r="F570">
            <v>53101</v>
          </cell>
        </row>
        <row r="571">
          <cell r="F571">
            <v>7889</v>
          </cell>
        </row>
        <row r="572">
          <cell r="F572">
            <v>89189</v>
          </cell>
        </row>
        <row r="573">
          <cell r="F573">
            <v>26795</v>
          </cell>
        </row>
        <row r="574">
          <cell r="F574">
            <v>96426</v>
          </cell>
        </row>
        <row r="575">
          <cell r="F575">
            <v>51274</v>
          </cell>
        </row>
        <row r="576">
          <cell r="F576">
            <v>35830</v>
          </cell>
        </row>
        <row r="577">
          <cell r="F577">
            <v>52395</v>
          </cell>
        </row>
        <row r="578">
          <cell r="F578">
            <v>82717</v>
          </cell>
        </row>
        <row r="579">
          <cell r="F579">
            <v>399763</v>
          </cell>
        </row>
        <row r="586">
          <cell r="F586">
            <v>1076</v>
          </cell>
        </row>
        <row r="587">
          <cell r="F587">
            <v>917</v>
          </cell>
        </row>
        <row r="588">
          <cell r="F588">
            <v>706</v>
          </cell>
        </row>
        <row r="589">
          <cell r="F589">
            <v>833</v>
          </cell>
        </row>
        <row r="590">
          <cell r="F590">
            <v>4838</v>
          </cell>
        </row>
        <row r="591">
          <cell r="F591">
            <v>1186</v>
          </cell>
        </row>
        <row r="592">
          <cell r="F592">
            <v>2323</v>
          </cell>
        </row>
        <row r="593">
          <cell r="F593">
            <v>1511</v>
          </cell>
        </row>
        <row r="594">
          <cell r="F594">
            <v>2153</v>
          </cell>
        </row>
        <row r="595">
          <cell r="F595">
            <v>560</v>
          </cell>
        </row>
        <row r="596">
          <cell r="F596">
            <v>680</v>
          </cell>
        </row>
        <row r="597">
          <cell r="F597">
            <v>23191</v>
          </cell>
        </row>
        <row r="598">
          <cell r="F598">
            <v>1438</v>
          </cell>
        </row>
        <row r="599">
          <cell r="F599">
            <v>931</v>
          </cell>
        </row>
        <row r="600">
          <cell r="F600">
            <v>3951</v>
          </cell>
        </row>
        <row r="601">
          <cell r="F601">
            <v>2548</v>
          </cell>
        </row>
        <row r="602">
          <cell r="F602">
            <v>19098</v>
          </cell>
        </row>
        <row r="603">
          <cell r="F603">
            <v>969</v>
          </cell>
        </row>
        <row r="604">
          <cell r="F604">
            <v>3619</v>
          </cell>
        </row>
        <row r="605">
          <cell r="F605">
            <v>7904</v>
          </cell>
        </row>
        <row r="606">
          <cell r="F606">
            <v>1130</v>
          </cell>
        </row>
        <row r="607">
          <cell r="F607">
            <v>2513</v>
          </cell>
        </row>
        <row r="608">
          <cell r="F608">
            <v>2154</v>
          </cell>
        </row>
        <row r="609">
          <cell r="F609">
            <v>4802</v>
          </cell>
        </row>
        <row r="610">
          <cell r="F610">
            <v>1553</v>
          </cell>
        </row>
        <row r="611">
          <cell r="F611">
            <v>6656</v>
          </cell>
        </row>
        <row r="612">
          <cell r="F612">
            <v>1080</v>
          </cell>
        </row>
        <row r="613">
          <cell r="F613">
            <v>747</v>
          </cell>
        </row>
        <row r="614">
          <cell r="F614">
            <v>2796</v>
          </cell>
        </row>
        <row r="615">
          <cell r="F615">
            <v>650</v>
          </cell>
        </row>
        <row r="616">
          <cell r="F616">
            <v>1936</v>
          </cell>
        </row>
        <row r="617">
          <cell r="F617">
            <v>1727</v>
          </cell>
        </row>
        <row r="618">
          <cell r="F618">
            <v>1064</v>
          </cell>
        </row>
        <row r="619">
          <cell r="F619">
            <v>4254</v>
          </cell>
        </row>
        <row r="620">
          <cell r="F620">
            <v>1926</v>
          </cell>
        </row>
        <row r="621">
          <cell r="F621">
            <v>4456</v>
          </cell>
        </row>
        <row r="622">
          <cell r="F622">
            <v>2048</v>
          </cell>
        </row>
        <row r="623">
          <cell r="F623">
            <v>8193</v>
          </cell>
        </row>
        <row r="624">
          <cell r="F624">
            <v>6855</v>
          </cell>
        </row>
        <row r="625">
          <cell r="F625">
            <v>2763</v>
          </cell>
        </row>
        <row r="626">
          <cell r="F626">
            <v>680</v>
          </cell>
        </row>
        <row r="627">
          <cell r="F627">
            <v>7543</v>
          </cell>
        </row>
        <row r="628">
          <cell r="F628">
            <v>451</v>
          </cell>
        </row>
        <row r="629">
          <cell r="F629">
            <v>2094</v>
          </cell>
        </row>
        <row r="630">
          <cell r="F630">
            <v>1450</v>
          </cell>
        </row>
        <row r="631">
          <cell r="F631">
            <v>1434</v>
          </cell>
        </row>
        <row r="632">
          <cell r="F632">
            <v>1109</v>
          </cell>
        </row>
        <row r="633">
          <cell r="F633">
            <v>3560</v>
          </cell>
        </row>
        <row r="634">
          <cell r="F634">
            <v>1947</v>
          </cell>
        </row>
        <row r="635">
          <cell r="F635">
            <v>697</v>
          </cell>
        </row>
        <row r="636">
          <cell r="F636">
            <v>6224</v>
          </cell>
        </row>
        <row r="637">
          <cell r="F637">
            <v>1263</v>
          </cell>
        </row>
        <row r="638">
          <cell r="F638">
            <v>5473</v>
          </cell>
        </row>
        <row r="639">
          <cell r="F639">
            <v>2238</v>
          </cell>
        </row>
        <row r="640">
          <cell r="F640">
            <v>1591</v>
          </cell>
        </row>
        <row r="641">
          <cell r="F641">
            <v>2222</v>
          </cell>
        </row>
        <row r="642">
          <cell r="F642">
            <v>4092</v>
          </cell>
        </row>
        <row r="643">
          <cell r="F643">
            <v>16765</v>
          </cell>
        </row>
        <row r="650">
          <cell r="F650">
            <v>6319</v>
          </cell>
        </row>
        <row r="651">
          <cell r="F651">
            <v>5387</v>
          </cell>
        </row>
        <row r="652">
          <cell r="F652">
            <v>4148</v>
          </cell>
        </row>
        <row r="653">
          <cell r="F653">
            <v>4891</v>
          </cell>
        </row>
        <row r="654">
          <cell r="F654">
            <v>28420</v>
          </cell>
        </row>
        <row r="655">
          <cell r="F655">
            <v>6967</v>
          </cell>
        </row>
        <row r="656">
          <cell r="F656">
            <v>13646</v>
          </cell>
        </row>
        <row r="657">
          <cell r="F657">
            <v>8876</v>
          </cell>
        </row>
        <row r="658">
          <cell r="F658">
            <v>12648</v>
          </cell>
        </row>
        <row r="659">
          <cell r="F659">
            <v>3290</v>
          </cell>
        </row>
        <row r="660">
          <cell r="F660">
            <v>3994</v>
          </cell>
        </row>
        <row r="661">
          <cell r="F661">
            <v>136241</v>
          </cell>
        </row>
        <row r="662">
          <cell r="F662">
            <v>8446</v>
          </cell>
        </row>
        <row r="663">
          <cell r="F663">
            <v>5470</v>
          </cell>
        </row>
        <row r="664">
          <cell r="F664">
            <v>23210</v>
          </cell>
        </row>
        <row r="665">
          <cell r="F665">
            <v>14968</v>
          </cell>
        </row>
        <row r="666">
          <cell r="F666">
            <v>112194</v>
          </cell>
        </row>
        <row r="667">
          <cell r="F667">
            <v>5694</v>
          </cell>
        </row>
        <row r="668">
          <cell r="F668">
            <v>21261</v>
          </cell>
        </row>
        <row r="669">
          <cell r="F669">
            <v>46432</v>
          </cell>
        </row>
        <row r="670">
          <cell r="F670">
            <v>6638</v>
          </cell>
        </row>
        <row r="671">
          <cell r="F671">
            <v>14763</v>
          </cell>
        </row>
        <row r="672">
          <cell r="F672">
            <v>12654</v>
          </cell>
        </row>
        <row r="673">
          <cell r="F673">
            <v>28211</v>
          </cell>
        </row>
        <row r="674">
          <cell r="F674">
            <v>9125</v>
          </cell>
        </row>
        <row r="675">
          <cell r="F675">
            <v>39103</v>
          </cell>
        </row>
        <row r="676">
          <cell r="F676">
            <v>6342</v>
          </cell>
        </row>
        <row r="677">
          <cell r="F677">
            <v>4386</v>
          </cell>
        </row>
        <row r="678">
          <cell r="F678">
            <v>16428</v>
          </cell>
        </row>
        <row r="679">
          <cell r="F679">
            <v>3817</v>
          </cell>
        </row>
        <row r="680">
          <cell r="F680">
            <v>11372</v>
          </cell>
        </row>
        <row r="681">
          <cell r="F681">
            <v>10144</v>
          </cell>
        </row>
        <row r="682">
          <cell r="F682">
            <v>6253</v>
          </cell>
        </row>
        <row r="683">
          <cell r="F683">
            <v>24991</v>
          </cell>
        </row>
        <row r="684">
          <cell r="F684">
            <v>11316</v>
          </cell>
        </row>
        <row r="685">
          <cell r="F685">
            <v>26175</v>
          </cell>
        </row>
        <row r="686">
          <cell r="F686">
            <v>12030</v>
          </cell>
        </row>
        <row r="687">
          <cell r="F687">
            <v>48129</v>
          </cell>
        </row>
        <row r="688">
          <cell r="F688">
            <v>40273</v>
          </cell>
        </row>
        <row r="689">
          <cell r="F689">
            <v>16231</v>
          </cell>
        </row>
        <row r="690">
          <cell r="F690">
            <v>3996</v>
          </cell>
        </row>
        <row r="691">
          <cell r="F691">
            <v>44309</v>
          </cell>
        </row>
        <row r="692">
          <cell r="F692">
            <v>2647</v>
          </cell>
        </row>
        <row r="693">
          <cell r="F693">
            <v>12301</v>
          </cell>
        </row>
        <row r="694">
          <cell r="F694">
            <v>8521</v>
          </cell>
        </row>
        <row r="695">
          <cell r="F695">
            <v>8423</v>
          </cell>
        </row>
        <row r="696">
          <cell r="F696">
            <v>6514</v>
          </cell>
        </row>
        <row r="697">
          <cell r="F697">
            <v>20916</v>
          </cell>
        </row>
        <row r="698">
          <cell r="F698">
            <v>11435</v>
          </cell>
        </row>
        <row r="699">
          <cell r="F699">
            <v>4092</v>
          </cell>
        </row>
        <row r="700">
          <cell r="F700">
            <v>36562</v>
          </cell>
        </row>
        <row r="701">
          <cell r="F701">
            <v>7419</v>
          </cell>
        </row>
        <row r="702">
          <cell r="F702">
            <v>32154</v>
          </cell>
        </row>
        <row r="703">
          <cell r="F703">
            <v>13149</v>
          </cell>
        </row>
        <row r="704">
          <cell r="F704">
            <v>9349</v>
          </cell>
        </row>
        <row r="705">
          <cell r="F705">
            <v>13055</v>
          </cell>
        </row>
        <row r="706">
          <cell r="F706">
            <v>24041</v>
          </cell>
        </row>
        <row r="707">
          <cell r="F707">
            <v>98496</v>
          </cell>
        </row>
        <row r="714">
          <cell r="F714">
            <v>1124</v>
          </cell>
        </row>
        <row r="715">
          <cell r="F715">
            <v>958</v>
          </cell>
        </row>
        <row r="716">
          <cell r="F716">
            <v>737</v>
          </cell>
        </row>
        <row r="717">
          <cell r="F717">
            <v>870</v>
          </cell>
        </row>
        <row r="718">
          <cell r="F718">
            <v>5053</v>
          </cell>
        </row>
        <row r="719">
          <cell r="F719">
            <v>1239</v>
          </cell>
        </row>
        <row r="720">
          <cell r="F720">
            <v>2426</v>
          </cell>
        </row>
        <row r="721">
          <cell r="F721">
            <v>1578</v>
          </cell>
        </row>
        <row r="722">
          <cell r="F722">
            <v>2249</v>
          </cell>
        </row>
        <row r="723">
          <cell r="F723">
            <v>585</v>
          </cell>
        </row>
        <row r="724">
          <cell r="F724">
            <v>710</v>
          </cell>
        </row>
        <row r="725">
          <cell r="F725">
            <v>24225</v>
          </cell>
        </row>
        <row r="726">
          <cell r="F726">
            <v>1502</v>
          </cell>
        </row>
        <row r="727">
          <cell r="F727">
            <v>973</v>
          </cell>
        </row>
        <row r="728">
          <cell r="F728">
            <v>4127</v>
          </cell>
        </row>
        <row r="729">
          <cell r="F729">
            <v>2661</v>
          </cell>
        </row>
        <row r="730">
          <cell r="F730">
            <v>19950</v>
          </cell>
        </row>
        <row r="731">
          <cell r="F731">
            <v>1012</v>
          </cell>
        </row>
        <row r="732">
          <cell r="F732">
            <v>3781</v>
          </cell>
        </row>
        <row r="733">
          <cell r="F733">
            <v>8256</v>
          </cell>
        </row>
        <row r="734">
          <cell r="F734">
            <v>1180</v>
          </cell>
        </row>
        <row r="735">
          <cell r="F735">
            <v>2625</v>
          </cell>
        </row>
        <row r="736">
          <cell r="F736">
            <v>2250</v>
          </cell>
        </row>
        <row r="737">
          <cell r="F737">
            <v>5016</v>
          </cell>
        </row>
        <row r="738">
          <cell r="F738">
            <v>1623</v>
          </cell>
        </row>
        <row r="739">
          <cell r="F739">
            <v>6953</v>
          </cell>
        </row>
        <row r="740">
          <cell r="F740">
            <v>1128</v>
          </cell>
        </row>
        <row r="741">
          <cell r="F741">
            <v>780</v>
          </cell>
        </row>
        <row r="742">
          <cell r="F742">
            <v>2921</v>
          </cell>
        </row>
        <row r="743">
          <cell r="F743">
            <v>679</v>
          </cell>
        </row>
        <row r="744">
          <cell r="F744">
            <v>2022</v>
          </cell>
        </row>
        <row r="745">
          <cell r="F745">
            <v>1804</v>
          </cell>
        </row>
        <row r="746">
          <cell r="F746">
            <v>1112</v>
          </cell>
        </row>
        <row r="747">
          <cell r="F747">
            <v>4444</v>
          </cell>
        </row>
        <row r="748">
          <cell r="F748">
            <v>2012</v>
          </cell>
        </row>
        <row r="749">
          <cell r="F749">
            <v>4654</v>
          </cell>
        </row>
        <row r="750">
          <cell r="F750">
            <v>2139</v>
          </cell>
        </row>
        <row r="751">
          <cell r="F751">
            <v>8558</v>
          </cell>
        </row>
        <row r="752">
          <cell r="F752">
            <v>7161</v>
          </cell>
        </row>
        <row r="753">
          <cell r="F753">
            <v>2886</v>
          </cell>
        </row>
        <row r="754">
          <cell r="F754">
            <v>710</v>
          </cell>
        </row>
        <row r="755">
          <cell r="F755">
            <v>7879</v>
          </cell>
        </row>
        <row r="756">
          <cell r="F756">
            <v>471</v>
          </cell>
        </row>
        <row r="757">
          <cell r="F757">
            <v>2187</v>
          </cell>
        </row>
        <row r="758">
          <cell r="F758">
            <v>1515</v>
          </cell>
        </row>
        <row r="759">
          <cell r="F759">
            <v>1498</v>
          </cell>
        </row>
        <row r="760">
          <cell r="F760">
            <v>1158</v>
          </cell>
        </row>
        <row r="761">
          <cell r="F761">
            <v>3719</v>
          </cell>
        </row>
        <row r="762">
          <cell r="F762">
            <v>2033</v>
          </cell>
        </row>
        <row r="763">
          <cell r="F763">
            <v>728</v>
          </cell>
        </row>
        <row r="764">
          <cell r="F764">
            <v>6501</v>
          </cell>
        </row>
        <row r="765">
          <cell r="F765">
            <v>1319</v>
          </cell>
        </row>
        <row r="766">
          <cell r="F766">
            <v>5717</v>
          </cell>
        </row>
        <row r="767">
          <cell r="F767">
            <v>2338</v>
          </cell>
        </row>
        <row r="768">
          <cell r="F768">
            <v>1662</v>
          </cell>
        </row>
        <row r="769">
          <cell r="F769">
            <v>2321</v>
          </cell>
        </row>
        <row r="770">
          <cell r="F770">
            <v>4275</v>
          </cell>
        </row>
        <row r="771">
          <cell r="F771">
            <v>17516</v>
          </cell>
        </row>
        <row r="778">
          <cell r="F778">
            <v>-4307</v>
          </cell>
        </row>
        <row r="779">
          <cell r="F779">
            <v>-3672</v>
          </cell>
        </row>
        <row r="780">
          <cell r="F780">
            <v>-2827</v>
          </cell>
        </row>
        <row r="781">
          <cell r="F781">
            <v>-3334</v>
          </cell>
        </row>
        <row r="782">
          <cell r="F782">
            <v>-19371</v>
          </cell>
        </row>
        <row r="783">
          <cell r="F783">
            <v>-4749</v>
          </cell>
        </row>
        <row r="784">
          <cell r="F784">
            <v>-9301</v>
          </cell>
        </row>
        <row r="785">
          <cell r="F785">
            <v>-6050</v>
          </cell>
        </row>
        <row r="786">
          <cell r="F786">
            <v>-8621</v>
          </cell>
        </row>
        <row r="787">
          <cell r="F787">
            <v>-2243</v>
          </cell>
        </row>
        <row r="788">
          <cell r="F788">
            <v>-2723</v>
          </cell>
        </row>
        <row r="789">
          <cell r="F789">
            <v>-92863</v>
          </cell>
        </row>
        <row r="790">
          <cell r="F790">
            <v>-5757</v>
          </cell>
        </row>
        <row r="791">
          <cell r="F791">
            <v>-3728</v>
          </cell>
        </row>
        <row r="792">
          <cell r="F792">
            <v>-15820</v>
          </cell>
        </row>
        <row r="793">
          <cell r="F793">
            <v>-10202</v>
          </cell>
        </row>
        <row r="794">
          <cell r="F794">
            <v>-76473</v>
          </cell>
        </row>
        <row r="795">
          <cell r="F795">
            <v>-3881</v>
          </cell>
        </row>
        <row r="796">
          <cell r="F796">
            <v>-14492</v>
          </cell>
        </row>
        <row r="797">
          <cell r="F797">
            <v>-31649</v>
          </cell>
        </row>
        <row r="798">
          <cell r="F798">
            <v>-4525</v>
          </cell>
        </row>
        <row r="799">
          <cell r="F799">
            <v>-10063</v>
          </cell>
        </row>
        <row r="800">
          <cell r="F800">
            <v>-8625</v>
          </cell>
        </row>
        <row r="801">
          <cell r="F801">
            <v>-19229</v>
          </cell>
        </row>
        <row r="802">
          <cell r="F802">
            <v>-6220</v>
          </cell>
        </row>
        <row r="803">
          <cell r="F803">
            <v>-26653</v>
          </cell>
        </row>
        <row r="804">
          <cell r="F804">
            <v>-4323</v>
          </cell>
        </row>
        <row r="805">
          <cell r="F805">
            <v>-2989</v>
          </cell>
        </row>
        <row r="806">
          <cell r="F806">
            <v>-11197</v>
          </cell>
        </row>
        <row r="807">
          <cell r="F807">
            <v>-2602</v>
          </cell>
        </row>
        <row r="808">
          <cell r="F808">
            <v>-7752</v>
          </cell>
        </row>
        <row r="809">
          <cell r="F809">
            <v>-6914</v>
          </cell>
        </row>
        <row r="810">
          <cell r="F810">
            <v>-4262</v>
          </cell>
        </row>
        <row r="811">
          <cell r="F811">
            <v>-17034</v>
          </cell>
        </row>
        <row r="812">
          <cell r="F812">
            <v>-7713</v>
          </cell>
        </row>
        <row r="813">
          <cell r="F813">
            <v>-17841</v>
          </cell>
        </row>
        <row r="814">
          <cell r="F814">
            <v>-8199</v>
          </cell>
        </row>
        <row r="815">
          <cell r="F815">
            <v>-32805</v>
          </cell>
        </row>
        <row r="816">
          <cell r="F816">
            <v>-27450</v>
          </cell>
        </row>
        <row r="817">
          <cell r="F817">
            <v>-11063</v>
          </cell>
        </row>
        <row r="818">
          <cell r="F818">
            <v>-2723</v>
          </cell>
        </row>
        <row r="819">
          <cell r="F819">
            <v>-30202</v>
          </cell>
        </row>
        <row r="820">
          <cell r="F820">
            <v>-1804</v>
          </cell>
        </row>
        <row r="821">
          <cell r="F821">
            <v>-8384</v>
          </cell>
        </row>
        <row r="822">
          <cell r="F822">
            <v>-5808</v>
          </cell>
        </row>
        <row r="823">
          <cell r="F823">
            <v>-5741</v>
          </cell>
        </row>
        <row r="824">
          <cell r="F824">
            <v>-4440</v>
          </cell>
        </row>
        <row r="825">
          <cell r="F825">
            <v>-14257</v>
          </cell>
        </row>
        <row r="826">
          <cell r="F826">
            <v>-7794</v>
          </cell>
        </row>
        <row r="827">
          <cell r="F827">
            <v>-2789</v>
          </cell>
        </row>
        <row r="828">
          <cell r="F828">
            <v>-24921</v>
          </cell>
        </row>
        <row r="829">
          <cell r="F829">
            <v>-5057</v>
          </cell>
        </row>
        <row r="830">
          <cell r="F830">
            <v>-21916</v>
          </cell>
        </row>
        <row r="831">
          <cell r="F831">
            <v>-8962</v>
          </cell>
        </row>
        <row r="832">
          <cell r="F832">
            <v>-6373</v>
          </cell>
        </row>
        <row r="833">
          <cell r="F833">
            <v>-8899</v>
          </cell>
        </row>
        <row r="834">
          <cell r="F834">
            <v>-16387</v>
          </cell>
        </row>
        <row r="835">
          <cell r="F835">
            <v>-67135</v>
          </cell>
        </row>
        <row r="971">
          <cell r="F971">
            <v>123083</v>
          </cell>
        </row>
        <row r="972">
          <cell r="F972">
            <v>0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1383184</v>
          </cell>
        </row>
        <row r="976">
          <cell r="F976">
            <v>0</v>
          </cell>
        </row>
        <row r="977">
          <cell r="F977">
            <v>138634</v>
          </cell>
        </row>
        <row r="978">
          <cell r="F978">
            <v>0</v>
          </cell>
        </row>
        <row r="979">
          <cell r="F979">
            <v>246996</v>
          </cell>
        </row>
        <row r="980">
          <cell r="F980">
            <v>138364</v>
          </cell>
        </row>
        <row r="981">
          <cell r="F981">
            <v>0</v>
          </cell>
        </row>
        <row r="982">
          <cell r="F982">
            <v>114309</v>
          </cell>
        </row>
        <row r="983">
          <cell r="F983">
            <v>0</v>
          </cell>
        </row>
        <row r="984">
          <cell r="F984">
            <v>7168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147994</v>
          </cell>
        </row>
        <row r="990">
          <cell r="F990">
            <v>253225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45642</v>
          </cell>
        </row>
        <row r="1002">
          <cell r="F1002">
            <v>2954</v>
          </cell>
        </row>
        <row r="1003">
          <cell r="F1003">
            <v>46961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1194789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308964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1516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PRESUPUESTARIOS"/>
      <sheetName val="INGRESOS POR IMPUESTOS"/>
      <sheetName val="Ing por Derechos"/>
      <sheetName val="Ing por Productos"/>
      <sheetName val="Ing por Aprovechamientos "/>
      <sheetName val="Ing por participaciones "/>
      <sheetName val="Ing de Recurs descentrali"/>
      <sheetName val="Presu2000"/>
      <sheetName val="Recaud Ing Mensual 1"/>
      <sheetName val="Ing imptos 2"/>
      <sheetName val="Ing por Derechos 3"/>
      <sheetName val="Ing por prod 4"/>
      <sheetName val="Ing por Aprov 5"/>
      <sheetName val="Ing por participaciones 6"/>
      <sheetName val="Ing por Aport Fed 7"/>
      <sheetName val="CONCENT"/>
      <sheetName val="página 4"/>
      <sheetName val="página 5"/>
      <sheetName val="página 6"/>
      <sheetName val="página 7"/>
      <sheetName val="GINGLOC"/>
      <sheetName val="INGASIGREAL"/>
      <sheetName val="CALENDARIZADO"/>
      <sheetName val="ingene"/>
      <sheetName val="ingfeb"/>
      <sheetName val="ACUMFEB"/>
      <sheetName val="ingmar"/>
      <sheetName val="ing1trim"/>
      <sheetName val="ingabr"/>
      <sheetName val="acumabr"/>
      <sheetName val="ingmay"/>
      <sheetName val="acummay"/>
      <sheetName val="ingjun"/>
      <sheetName val="ing2trim"/>
      <sheetName val="acum2trim"/>
      <sheetName val="ingjul "/>
      <sheetName val="acumjul"/>
      <sheetName val="ingago "/>
      <sheetName val="acumago"/>
      <sheetName val="ingsept"/>
      <sheetName val="ing3trim"/>
      <sheetName val="acum3trim00"/>
      <sheetName val="ingoct01"/>
      <sheetName val="ingnov01"/>
      <sheetName val="ACUMNOV"/>
      <sheetName val="ingdic01"/>
      <sheetName val="ing4trim01"/>
      <sheetName val="acum4trim01"/>
      <sheetName val="Hoja2"/>
      <sheetName val="página 8"/>
      <sheetName val="página 9"/>
      <sheetName val="página 10"/>
      <sheetName val="página 11"/>
      <sheetName val="página 12"/>
      <sheetName val="página 13"/>
      <sheetName val="página14"/>
      <sheetName val="página 15"/>
      <sheetName val="página 16"/>
      <sheetName val="página 17"/>
      <sheetName val="página 18"/>
      <sheetName val="página 19"/>
      <sheetName val="página 20"/>
      <sheetName val="página 3"/>
      <sheetName val="pagina 13"/>
      <sheetName val="página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 minist a mpios-44"/>
      <sheetName val="comp rec transf a mpios-45"/>
      <sheetName val="comp transf edo-mpio-46"/>
      <sheetName val="integ fondo unico mpios 1-47"/>
      <sheetName val="integ fondo unico mpios 2-48"/>
      <sheetName val="fondo unico part min mpios 1-49"/>
      <sheetName val="fondo unico part min mpios 2-50"/>
      <sheetName val="fondo unico part mpiosgraf-51"/>
      <sheetName val="fondo unico part mpiosgraf B-51"/>
      <sheetName val="FONDOIII-52A"/>
      <sheetName val="FONDOIII1-52"/>
      <sheetName val="FONDOIII2-53"/>
      <sheetName val="FONDOIII1 VERTIENTE-53 (B)"/>
      <sheetName val="FONDOIII2 VERTIENTE-53 (C)"/>
      <sheetName val="FONDOIII1 VERTIENTE-54 (D)"/>
      <sheetName val="FONDOIII2 VERTIENTE-55 (E)"/>
      <sheetName val="FONDOIV1-56"/>
      <sheetName val="FONDOIV2-57"/>
      <sheetName val="FONDOVI3-58"/>
      <sheetName val="FONDOIV4-59"/>
      <sheetName val="inv x vert fism-60"/>
      <sheetName val="comp gto-part-inv mpios ej-61 "/>
      <sheetName val="COMP DEUD PUB DIR-62"/>
      <sheetName val="SALDO DEUDA PUB GRAF-63"/>
      <sheetName val="SALDO DEUDA1-64"/>
      <sheetName val="SALDO DEUDA2-65"/>
      <sheetName val="SALDO DEUDA OPD-6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4"/>
  <sheetViews>
    <sheetView tabSelected="1" view="pageBreakPreview" topLeftCell="F1" zoomScaleNormal="75" workbookViewId="0">
      <selection sqref="A1:IV65536"/>
    </sheetView>
  </sheetViews>
  <sheetFormatPr baseColWidth="10" defaultRowHeight="12.75"/>
  <cols>
    <col min="1" max="1" width="1.140625" style="5" customWidth="1"/>
    <col min="2" max="2" width="3.85546875" style="5" customWidth="1"/>
    <col min="3" max="3" width="33" style="5" customWidth="1"/>
    <col min="4" max="4" width="17.140625" style="38" customWidth="1"/>
    <col min="5" max="5" width="19.28515625" style="5" customWidth="1"/>
    <col min="6" max="7" width="19.140625" style="38" customWidth="1"/>
    <col min="8" max="8" width="19" style="38" customWidth="1"/>
    <col min="9" max="9" width="18.7109375" style="38" customWidth="1"/>
    <col min="10" max="10" width="19" style="38" customWidth="1"/>
    <col min="11" max="12" width="18.85546875" style="38" customWidth="1"/>
    <col min="13" max="13" width="19.140625" style="38" customWidth="1"/>
    <col min="14" max="14" width="3.28515625" style="5" customWidth="1"/>
    <col min="15" max="15" width="1.28515625" style="5" customWidth="1"/>
    <col min="16" max="16" width="12.7109375" style="5" bestFit="1" customWidth="1"/>
    <col min="17" max="16384" width="11.42578125" style="5"/>
  </cols>
  <sheetData>
    <row r="1" spans="1:15" ht="8.25" customHeight="1" thickTop="1">
      <c r="A1" s="1"/>
      <c r="B1" s="2"/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2"/>
      <c r="O1" s="4"/>
    </row>
    <row r="2" spans="1:15" ht="18" customHeight="1">
      <c r="A2" s="6"/>
      <c r="B2" s="7"/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O2" s="9"/>
    </row>
    <row r="3" spans="1:15" ht="19.5" customHeight="1">
      <c r="A3" s="6"/>
      <c r="C3" s="8" t="s">
        <v>1</v>
      </c>
      <c r="D3" s="8"/>
      <c r="E3" s="8"/>
      <c r="F3" s="8"/>
      <c r="G3" s="8"/>
      <c r="H3" s="8"/>
      <c r="I3" s="8"/>
      <c r="J3" s="8"/>
      <c r="K3" s="8"/>
      <c r="L3" s="8"/>
      <c r="M3" s="8"/>
      <c r="O3" s="9"/>
    </row>
    <row r="4" spans="1:15" ht="15">
      <c r="A4" s="6"/>
      <c r="C4" s="10" t="s">
        <v>2</v>
      </c>
      <c r="D4" s="10"/>
      <c r="E4" s="10"/>
      <c r="F4" s="10"/>
      <c r="G4" s="10"/>
      <c r="H4" s="10"/>
      <c r="I4" s="10"/>
      <c r="J4" s="10"/>
      <c r="K4" s="10"/>
      <c r="L4" s="10"/>
      <c r="M4" s="10"/>
      <c r="O4" s="9"/>
    </row>
    <row r="5" spans="1:15" ht="15" customHeight="1">
      <c r="A5" s="6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1"/>
      <c r="O5" s="9"/>
    </row>
    <row r="6" spans="1:15" ht="15.75" customHeight="1">
      <c r="A6" s="6"/>
      <c r="C6" s="12" t="s">
        <v>4</v>
      </c>
      <c r="D6" s="12"/>
      <c r="E6" s="12"/>
      <c r="F6" s="12"/>
      <c r="G6" s="12"/>
      <c r="H6" s="12"/>
      <c r="I6" s="12"/>
      <c r="J6" s="12"/>
      <c r="K6" s="12"/>
      <c r="L6" s="12"/>
      <c r="M6" s="12"/>
      <c r="O6" s="9"/>
    </row>
    <row r="7" spans="1:15" ht="5.25" customHeight="1" thickBot="1">
      <c r="A7" s="6"/>
      <c r="D7" s="5"/>
      <c r="F7" s="5"/>
      <c r="G7" s="5"/>
      <c r="H7" s="5"/>
      <c r="I7" s="5"/>
      <c r="J7" s="5"/>
      <c r="K7" s="5"/>
      <c r="L7" s="5"/>
      <c r="M7" s="5"/>
      <c r="O7" s="9"/>
    </row>
    <row r="8" spans="1:15">
      <c r="A8" s="6"/>
      <c r="C8" s="13"/>
      <c r="D8" s="14" t="s">
        <v>5</v>
      </c>
      <c r="E8" s="15" t="s">
        <v>6</v>
      </c>
      <c r="F8" s="14" t="s">
        <v>7</v>
      </c>
      <c r="G8" s="14" t="s">
        <v>8</v>
      </c>
      <c r="H8" s="16" t="s">
        <v>5</v>
      </c>
      <c r="I8" s="17" t="s">
        <v>9</v>
      </c>
      <c r="J8" s="17" t="s">
        <v>10</v>
      </c>
      <c r="K8" s="16" t="s">
        <v>11</v>
      </c>
      <c r="L8" s="16" t="s">
        <v>5</v>
      </c>
      <c r="M8" s="16" t="s">
        <v>12</v>
      </c>
      <c r="O8" s="9"/>
    </row>
    <row r="9" spans="1:15" ht="13.5" thickBot="1">
      <c r="A9" s="6"/>
      <c r="B9" s="5" t="s">
        <v>13</v>
      </c>
      <c r="C9" s="18" t="s">
        <v>14</v>
      </c>
      <c r="D9" s="19" t="s">
        <v>15</v>
      </c>
      <c r="E9" s="20" t="s">
        <v>16</v>
      </c>
      <c r="F9" s="19" t="s">
        <v>13</v>
      </c>
      <c r="G9" s="19" t="s">
        <v>13</v>
      </c>
      <c r="H9" s="21" t="s">
        <v>17</v>
      </c>
      <c r="I9" s="22" t="s">
        <v>18</v>
      </c>
      <c r="J9" s="22" t="s">
        <v>19</v>
      </c>
      <c r="K9" s="21" t="s">
        <v>20</v>
      </c>
      <c r="L9" s="21" t="s">
        <v>21</v>
      </c>
      <c r="M9" s="21" t="s">
        <v>22</v>
      </c>
      <c r="O9" s="9"/>
    </row>
    <row r="10" spans="1:15">
      <c r="A10" s="6"/>
      <c r="C10" s="23" t="s">
        <v>23</v>
      </c>
      <c r="D10" s="24">
        <f>+[1]CONCENTRA!$F10+[1]CONCENTRA!$F650</f>
        <v>677575</v>
      </c>
      <c r="E10" s="24">
        <f>+[1]CONCENTRA!$F74+[1]CONCENTRA!$F714</f>
        <v>409759</v>
      </c>
      <c r="F10" s="24">
        <f>+[1]CONCENTRA!$F138+[1]CONCENTRA!$F778</f>
        <v>7224</v>
      </c>
      <c r="G10" s="24">
        <f>+[1]CONCENTRA!$F202</f>
        <v>7964</v>
      </c>
      <c r="H10" s="24">
        <f>+[1]CONCENTRA!$F266</f>
        <v>22904</v>
      </c>
      <c r="I10" s="24">
        <f>+[1]CONCENTRA!$F330+[1]CONCENTRA!$F394</f>
        <v>32003</v>
      </c>
      <c r="J10" s="25">
        <f>+[1]CONCENTRA!$F522+[1]CONCENTRA!$F458</f>
        <v>26576</v>
      </c>
      <c r="K10" s="24">
        <f>+[1]CONCENTRA!$F586</f>
        <v>1076</v>
      </c>
      <c r="L10" s="24">
        <f>+[1]CONCENTRA!$F971</f>
        <v>123083</v>
      </c>
      <c r="M10" s="26">
        <f>SUM(D10:L10)</f>
        <v>1308164</v>
      </c>
      <c r="O10" s="9"/>
    </row>
    <row r="11" spans="1:15">
      <c r="A11" s="6"/>
      <c r="C11" s="23" t="s">
        <v>24</v>
      </c>
      <c r="D11" s="24">
        <f>+[1]CONCENTRA!$F11+[1]CONCENTRA!$F651</f>
        <v>577658</v>
      </c>
      <c r="E11" s="24">
        <f>+[1]CONCENTRA!$F75+[1]CONCENTRA!$F715</f>
        <v>349334</v>
      </c>
      <c r="F11" s="24">
        <f>+[1]CONCENTRA!$F139+[1]CONCENTRA!$F779</f>
        <v>6159</v>
      </c>
      <c r="G11" s="24">
        <f>+[1]CONCENTRA!$F203</f>
        <v>6790</v>
      </c>
      <c r="H11" s="24">
        <f>+[1]CONCENTRA!$F267</f>
        <v>19526</v>
      </c>
      <c r="I11" s="24">
        <f>+[1]CONCENTRA!$F331+[1]CONCENTRA!$F395</f>
        <v>25800</v>
      </c>
      <c r="J11" s="25">
        <f>+[1]CONCENTRA!$F523+[1]CONCENTRA!$F459</f>
        <v>21424</v>
      </c>
      <c r="K11" s="24">
        <f>+[1]CONCENTRA!$F587</f>
        <v>917</v>
      </c>
      <c r="L11" s="24">
        <f>+[1]CONCENTRA!$F972</f>
        <v>0</v>
      </c>
      <c r="M11" s="26">
        <f t="shared" ref="M11:M67" si="0">SUM(D11:L11)</f>
        <v>1007608</v>
      </c>
      <c r="O11" s="9"/>
    </row>
    <row r="12" spans="1:15">
      <c r="A12" s="6"/>
      <c r="C12" s="23" t="s">
        <v>25</v>
      </c>
      <c r="D12" s="24">
        <f>+[1]CONCENTRA!$F12+[1]CONCENTRA!$F652</f>
        <v>444738</v>
      </c>
      <c r="E12" s="24">
        <f>+[1]CONCENTRA!$F76+[1]CONCENTRA!$F716</f>
        <v>268951</v>
      </c>
      <c r="F12" s="24">
        <f>+[1]CONCENTRA!$F140+[1]CONCENTRA!$F780</f>
        <v>4742</v>
      </c>
      <c r="G12" s="24">
        <f>+[1]CONCENTRA!$F204</f>
        <v>5227</v>
      </c>
      <c r="H12" s="24">
        <f>+[1]CONCENTRA!$F268</f>
        <v>15033</v>
      </c>
      <c r="I12" s="24">
        <f>+[1]CONCENTRA!$F332+[1]CONCENTRA!$F396</f>
        <v>15843</v>
      </c>
      <c r="J12" s="25">
        <f>+[1]CONCENTRA!$F524+[1]CONCENTRA!$F460</f>
        <v>13156</v>
      </c>
      <c r="K12" s="24">
        <f>+[1]CONCENTRA!$F588</f>
        <v>706</v>
      </c>
      <c r="L12" s="24">
        <f>+[1]CONCENTRA!$F973</f>
        <v>0</v>
      </c>
      <c r="M12" s="26">
        <f t="shared" si="0"/>
        <v>768396</v>
      </c>
      <c r="O12" s="9"/>
    </row>
    <row r="13" spans="1:15">
      <c r="A13" s="6"/>
      <c r="C13" s="23" t="s">
        <v>26</v>
      </c>
      <c r="D13" s="24">
        <f>+[1]CONCENTRA!$F13+[1]CONCENTRA!$F653</f>
        <v>524443</v>
      </c>
      <c r="E13" s="24">
        <f>+[1]CONCENTRA!$F77+[1]CONCENTRA!$F717</f>
        <v>317153</v>
      </c>
      <c r="F13" s="24">
        <f>+[1]CONCENTRA!$F141+[1]CONCENTRA!$F781</f>
        <v>5591</v>
      </c>
      <c r="G13" s="24">
        <f>+[1]CONCENTRA!$F205</f>
        <v>6164</v>
      </c>
      <c r="H13" s="24">
        <f>+[1]CONCENTRA!$F269</f>
        <v>17728</v>
      </c>
      <c r="I13" s="24">
        <f>+[1]CONCENTRA!$F333+[1]CONCENTRA!$F397</f>
        <v>22397</v>
      </c>
      <c r="J13" s="25">
        <f>+[1]CONCENTRA!$F525+[1]CONCENTRA!$F461</f>
        <v>18599</v>
      </c>
      <c r="K13" s="24">
        <f>+[1]CONCENTRA!$F589</f>
        <v>833</v>
      </c>
      <c r="L13" s="24">
        <f>+[1]CONCENTRA!$F974</f>
        <v>0</v>
      </c>
      <c r="M13" s="26">
        <f t="shared" si="0"/>
        <v>912908</v>
      </c>
      <c r="O13" s="9"/>
    </row>
    <row r="14" spans="1:15">
      <c r="A14" s="6"/>
      <c r="C14" s="23" t="s">
        <v>27</v>
      </c>
      <c r="D14" s="24">
        <f>+[1]CONCENTRA!$F14+[1]CONCENTRA!$F654</f>
        <v>3047392</v>
      </c>
      <c r="E14" s="24">
        <f>+[1]CONCENTRA!$F78+[1]CONCENTRA!$F718</f>
        <v>1842884</v>
      </c>
      <c r="F14" s="24">
        <f>+[1]CONCENTRA!$F142+[1]CONCENTRA!$F782</f>
        <v>32491</v>
      </c>
      <c r="G14" s="24">
        <f>+[1]CONCENTRA!$F206</f>
        <v>35818</v>
      </c>
      <c r="H14" s="24">
        <f>+[1]CONCENTRA!$F270</f>
        <v>103010</v>
      </c>
      <c r="I14" s="24">
        <f>+[1]CONCENTRA!$F334+[1]CONCENTRA!$F398</f>
        <v>202675</v>
      </c>
      <c r="J14" s="25">
        <f>+[1]CONCENTRA!$F526+[1]CONCENTRA!$F462</f>
        <v>168301</v>
      </c>
      <c r="K14" s="24">
        <f>+[1]CONCENTRA!$F590</f>
        <v>4838</v>
      </c>
      <c r="L14" s="24">
        <f>+[1]CONCENTRA!$F975</f>
        <v>1383184</v>
      </c>
      <c r="M14" s="26">
        <f t="shared" si="0"/>
        <v>6820593</v>
      </c>
      <c r="O14" s="9"/>
    </row>
    <row r="15" spans="1:15">
      <c r="A15" s="6"/>
      <c r="C15" s="23" t="s">
        <v>28</v>
      </c>
      <c r="D15" s="24">
        <f>+[1]CONCENTRA!$F15+[1]CONCENTRA!$F655</f>
        <v>747029</v>
      </c>
      <c r="E15" s="24">
        <f>+[1]CONCENTRA!$F79+[1]CONCENTRA!$F719</f>
        <v>451759</v>
      </c>
      <c r="F15" s="24">
        <f>+[1]CONCENTRA!$F143+[1]CONCENTRA!$F783</f>
        <v>7964</v>
      </c>
      <c r="G15" s="24">
        <f>+[1]CONCENTRA!$F207</f>
        <v>8780</v>
      </c>
      <c r="H15" s="24">
        <f>+[1]CONCENTRA!$F271</f>
        <v>25252</v>
      </c>
      <c r="I15" s="24">
        <f>+[1]CONCENTRA!$F335+[1]CONCENTRA!$F399</f>
        <v>40829</v>
      </c>
      <c r="J15" s="25">
        <f>+[1]CONCENTRA!$F527+[1]CONCENTRA!$F463</f>
        <v>33904</v>
      </c>
      <c r="K15" s="24">
        <f>+[1]CONCENTRA!$F591</f>
        <v>1186</v>
      </c>
      <c r="L15" s="24">
        <f>+[1]CONCENTRA!$F976</f>
        <v>0</v>
      </c>
      <c r="M15" s="26">
        <f t="shared" si="0"/>
        <v>1316703</v>
      </c>
      <c r="O15" s="9"/>
    </row>
    <row r="16" spans="1:15">
      <c r="A16" s="6"/>
      <c r="C16" s="23" t="s">
        <v>29</v>
      </c>
      <c r="D16" s="24">
        <f>+[1]CONCENTRA!$F16+[1]CONCENTRA!$F656</f>
        <v>1463229</v>
      </c>
      <c r="E16" s="24">
        <f>+[1]CONCENTRA!$F80+[1]CONCENTRA!$F720</f>
        <v>884875</v>
      </c>
      <c r="F16" s="24">
        <f>+[1]CONCENTRA!$F144+[1]CONCENTRA!$F784</f>
        <v>15601</v>
      </c>
      <c r="G16" s="24">
        <f>+[1]CONCENTRA!$F208</f>
        <v>17198</v>
      </c>
      <c r="H16" s="24">
        <f>+[1]CONCENTRA!$F272</f>
        <v>49461</v>
      </c>
      <c r="I16" s="24">
        <f>+[1]CONCENTRA!$F336+[1]CONCENTRA!$F400</f>
        <v>68458</v>
      </c>
      <c r="J16" s="25">
        <f>+[1]CONCENTRA!$F528+[1]CONCENTRA!$F464</f>
        <v>56847</v>
      </c>
      <c r="K16" s="24">
        <f>+[1]CONCENTRA!$F592</f>
        <v>2323</v>
      </c>
      <c r="L16" s="24">
        <f>+[1]CONCENTRA!$F977</f>
        <v>138634</v>
      </c>
      <c r="M16" s="26">
        <f t="shared" si="0"/>
        <v>2696626</v>
      </c>
      <c r="O16" s="9"/>
    </row>
    <row r="17" spans="1:15">
      <c r="A17" s="6"/>
      <c r="C17" s="23" t="s">
        <v>30</v>
      </c>
      <c r="D17" s="24">
        <f>+[1]CONCENTRA!$F17+[1]CONCENTRA!$F657</f>
        <v>951771</v>
      </c>
      <c r="E17" s="24">
        <f>+[1]CONCENTRA!$F81+[1]CONCENTRA!$F721</f>
        <v>575576</v>
      </c>
      <c r="F17" s="24">
        <f>+[1]CONCENTRA!$F145+[1]CONCENTRA!$F785</f>
        <v>10148</v>
      </c>
      <c r="G17" s="24">
        <f>+[1]CONCENTRA!$F209</f>
        <v>11187</v>
      </c>
      <c r="H17" s="24">
        <f>+[1]CONCENTRA!$F273</f>
        <v>32172</v>
      </c>
      <c r="I17" s="24">
        <f>+[1]CONCENTRA!$F337+[1]CONCENTRA!$F401</f>
        <v>58267</v>
      </c>
      <c r="J17" s="25">
        <f>+[1]CONCENTRA!$F529+[1]CONCENTRA!$F465</f>
        <v>48384</v>
      </c>
      <c r="K17" s="24">
        <f>+[1]CONCENTRA!$F593</f>
        <v>1511</v>
      </c>
      <c r="L17" s="24">
        <f>+[1]CONCENTRA!$F978</f>
        <v>0</v>
      </c>
      <c r="M17" s="26">
        <f t="shared" si="0"/>
        <v>1689016</v>
      </c>
      <c r="O17" s="9"/>
    </row>
    <row r="18" spans="1:15">
      <c r="A18" s="6"/>
      <c r="C18" s="23" t="s">
        <v>31</v>
      </c>
      <c r="D18" s="24">
        <f>+[1]CONCENTRA!$F18+[1]CONCENTRA!$F658</f>
        <v>1356240</v>
      </c>
      <c r="E18" s="24">
        <f>+[1]CONCENTRA!$F82+[1]CONCENTRA!$F722</f>
        <v>820175</v>
      </c>
      <c r="F18" s="24">
        <f>+[1]CONCENTRA!$F146+[1]CONCENTRA!$F786</f>
        <v>14460</v>
      </c>
      <c r="G18" s="24">
        <f>+[1]CONCENTRA!$F210</f>
        <v>15941</v>
      </c>
      <c r="H18" s="24">
        <f>+[1]CONCENTRA!$F274</f>
        <v>45845</v>
      </c>
      <c r="I18" s="24">
        <f>+[1]CONCENTRA!$F338+[1]CONCENTRA!$F402</f>
        <v>61536</v>
      </c>
      <c r="J18" s="25">
        <f>+[1]CONCENTRA!$F530+[1]CONCENTRA!$F466</f>
        <v>51100</v>
      </c>
      <c r="K18" s="24">
        <f>+[1]CONCENTRA!$F594</f>
        <v>2153</v>
      </c>
      <c r="L18" s="24">
        <f>+[1]CONCENTRA!$F979</f>
        <v>246996</v>
      </c>
      <c r="M18" s="26">
        <f t="shared" si="0"/>
        <v>2614446</v>
      </c>
      <c r="O18" s="9"/>
    </row>
    <row r="19" spans="1:15">
      <c r="A19" s="6"/>
      <c r="C19" s="23" t="s">
        <v>32</v>
      </c>
      <c r="D19" s="24">
        <f>+[1]CONCENTRA!$F19+[1]CONCENTRA!$F659</f>
        <v>352811</v>
      </c>
      <c r="E19" s="24">
        <f>+[1]CONCENTRA!$F83+[1]CONCENTRA!$F723</f>
        <v>213360</v>
      </c>
      <c r="F19" s="24">
        <f>+[1]CONCENTRA!$F147+[1]CONCENTRA!$F787</f>
        <v>3761</v>
      </c>
      <c r="G19" s="24">
        <f>+[1]CONCENTRA!$F211</f>
        <v>4147</v>
      </c>
      <c r="H19" s="24">
        <f>+[1]CONCENTRA!$F275</f>
        <v>11926</v>
      </c>
      <c r="I19" s="24">
        <f>+[1]CONCENTRA!$F339+[1]CONCENTRA!$F403</f>
        <v>10047</v>
      </c>
      <c r="J19" s="25">
        <f>+[1]CONCENTRA!$F531+[1]CONCENTRA!$F467</f>
        <v>8343</v>
      </c>
      <c r="K19" s="24">
        <f>+[1]CONCENTRA!$F595</f>
        <v>560</v>
      </c>
      <c r="L19" s="24">
        <f>+[1]CONCENTRA!$F980</f>
        <v>138364</v>
      </c>
      <c r="M19" s="26">
        <f t="shared" si="0"/>
        <v>743319</v>
      </c>
      <c r="O19" s="9"/>
    </row>
    <row r="20" spans="1:15">
      <c r="A20" s="6"/>
      <c r="C20" s="23" t="s">
        <v>33</v>
      </c>
      <c r="D20" s="24">
        <f>+[1]CONCENTRA!$F20+[1]CONCENTRA!$F660</f>
        <v>428295</v>
      </c>
      <c r="E20" s="24">
        <f>+[1]CONCENTRA!$F84+[1]CONCENTRA!$F724</f>
        <v>259008</v>
      </c>
      <c r="F20" s="24">
        <f>+[1]CONCENTRA!$F148+[1]CONCENTRA!$F788</f>
        <v>4566</v>
      </c>
      <c r="G20" s="24">
        <f>+[1]CONCENTRA!$F212</f>
        <v>5034</v>
      </c>
      <c r="H20" s="24">
        <f>+[1]CONCENTRA!$F276</f>
        <v>14478</v>
      </c>
      <c r="I20" s="24">
        <f>+[1]CONCENTRA!$F340+[1]CONCENTRA!$F404</f>
        <v>15645</v>
      </c>
      <c r="J20" s="25">
        <f>+[1]CONCENTRA!$F532+[1]CONCENTRA!$F468</f>
        <v>12991</v>
      </c>
      <c r="K20" s="24">
        <f>+[1]CONCENTRA!$F596</f>
        <v>680</v>
      </c>
      <c r="L20" s="24">
        <f>+[1]CONCENTRA!$F981</f>
        <v>0</v>
      </c>
      <c r="M20" s="26">
        <f t="shared" si="0"/>
        <v>740697</v>
      </c>
      <c r="O20" s="9"/>
    </row>
    <row r="21" spans="1:15">
      <c r="A21" s="6"/>
      <c r="C21" s="23" t="s">
        <v>34</v>
      </c>
      <c r="D21" s="24">
        <f>+[1]CONCENTRA!$F21+[1]CONCENTRA!$F661</f>
        <v>14608766</v>
      </c>
      <c r="E21" s="24">
        <f>+[1]CONCENTRA!$F85+[1]CONCENTRA!$F725</f>
        <v>8834530</v>
      </c>
      <c r="F21" s="24">
        <f>+[1]CONCENTRA!$F149+[1]CONCENTRA!$F789</f>
        <v>155758</v>
      </c>
      <c r="G21" s="24">
        <f>+[1]CONCENTRA!$F213</f>
        <v>171704</v>
      </c>
      <c r="H21" s="24">
        <f>+[1]CONCENTRA!$F277</f>
        <v>493816</v>
      </c>
      <c r="I21" s="24">
        <f>+[1]CONCENTRA!$F341+[1]CONCENTRA!$F405</f>
        <v>1018253</v>
      </c>
      <c r="J21" s="25">
        <f>+[1]CONCENTRA!$F533+[1]CONCENTRA!$F469</f>
        <v>845557</v>
      </c>
      <c r="K21" s="24">
        <f>+[1]CONCENTRA!$F597</f>
        <v>23191</v>
      </c>
      <c r="L21" s="24">
        <f>+[1]CONCENTRA!$F982</f>
        <v>114309</v>
      </c>
      <c r="M21" s="26">
        <f t="shared" si="0"/>
        <v>26265884</v>
      </c>
      <c r="O21" s="9"/>
    </row>
    <row r="22" spans="1:15">
      <c r="A22" s="6"/>
      <c r="C22" s="23" t="s">
        <v>35</v>
      </c>
      <c r="D22" s="24">
        <f>+[1]CONCENTRA!$F22+[1]CONCENTRA!$F662</f>
        <v>905629</v>
      </c>
      <c r="E22" s="24">
        <f>+[1]CONCENTRA!$F86+[1]CONCENTRA!$F726</f>
        <v>547672</v>
      </c>
      <c r="F22" s="24">
        <f>+[1]CONCENTRA!$F150+[1]CONCENTRA!$F790</f>
        <v>9656</v>
      </c>
      <c r="G22" s="24">
        <f>+[1]CONCENTRA!$F214</f>
        <v>10644</v>
      </c>
      <c r="H22" s="24">
        <f>+[1]CONCENTRA!$F278</f>
        <v>30613</v>
      </c>
      <c r="I22" s="24">
        <f>+[1]CONCENTRA!$F342+[1]CONCENTRA!$F406</f>
        <v>42941</v>
      </c>
      <c r="J22" s="25">
        <f>+[1]CONCENTRA!$F534+[1]CONCENTRA!$F470</f>
        <v>35659</v>
      </c>
      <c r="K22" s="24">
        <f>+[1]CONCENTRA!$F598</f>
        <v>1438</v>
      </c>
      <c r="L22" s="24">
        <f>+[1]CONCENTRA!$F983</f>
        <v>0</v>
      </c>
      <c r="M22" s="26">
        <f t="shared" si="0"/>
        <v>1584252</v>
      </c>
      <c r="O22" s="9"/>
    </row>
    <row r="23" spans="1:15">
      <c r="A23" s="6"/>
      <c r="C23" s="23" t="s">
        <v>36</v>
      </c>
      <c r="D23" s="24">
        <f>+[1]CONCENTRA!$F23+[1]CONCENTRA!$F663</f>
        <v>586500</v>
      </c>
      <c r="E23" s="24">
        <f>+[1]CONCENTRA!$F87+[1]CONCENTRA!$F727</f>
        <v>354681</v>
      </c>
      <c r="F23" s="24">
        <f>+[1]CONCENTRA!$F151+[1]CONCENTRA!$F791</f>
        <v>6253</v>
      </c>
      <c r="G23" s="24">
        <f>+[1]CONCENTRA!$F215</f>
        <v>6893</v>
      </c>
      <c r="H23" s="24">
        <f>+[1]CONCENTRA!$F279</f>
        <v>19825</v>
      </c>
      <c r="I23" s="24">
        <f>+[1]CONCENTRA!$F343+[1]CONCENTRA!$F407</f>
        <v>31184</v>
      </c>
      <c r="J23" s="25">
        <f>+[1]CONCENTRA!$F535+[1]CONCENTRA!$F471</f>
        <v>25895</v>
      </c>
      <c r="K23" s="24">
        <f>+[1]CONCENTRA!$F599</f>
        <v>931</v>
      </c>
      <c r="L23" s="24">
        <f>+[1]CONCENTRA!$F984</f>
        <v>7168</v>
      </c>
      <c r="M23" s="26">
        <f t="shared" si="0"/>
        <v>1039330</v>
      </c>
      <c r="O23" s="9"/>
    </row>
    <row r="24" spans="1:15">
      <c r="A24" s="6"/>
      <c r="C24" s="23" t="s">
        <v>37</v>
      </c>
      <c r="D24" s="24">
        <f>+[1]CONCENTRA!$F24+[1]CONCENTRA!$F664</f>
        <v>2488780</v>
      </c>
      <c r="E24" s="24">
        <f>+[1]CONCENTRA!$F88+[1]CONCENTRA!$F728</f>
        <v>1505069</v>
      </c>
      <c r="F24" s="24">
        <f>+[1]CONCENTRA!$F152+[1]CONCENTRA!$F792</f>
        <v>26536</v>
      </c>
      <c r="G24" s="24">
        <f>+[1]CONCENTRA!$F216</f>
        <v>29252</v>
      </c>
      <c r="H24" s="24">
        <f>+[1]CONCENTRA!$F280</f>
        <v>84128</v>
      </c>
      <c r="I24" s="24">
        <f>+[1]CONCENTRA!$F344+[1]CONCENTRA!$F408</f>
        <v>115755</v>
      </c>
      <c r="J24" s="25">
        <f>+[1]CONCENTRA!$F536+[1]CONCENTRA!$F472</f>
        <v>96123</v>
      </c>
      <c r="K24" s="24">
        <f>+[1]CONCENTRA!$F600</f>
        <v>3951</v>
      </c>
      <c r="L24" s="24">
        <f>+[1]CONCENTRA!$F985</f>
        <v>0</v>
      </c>
      <c r="M24" s="26">
        <f t="shared" si="0"/>
        <v>4349594</v>
      </c>
      <c r="O24" s="9"/>
    </row>
    <row r="25" spans="1:15">
      <c r="A25" s="6"/>
      <c r="C25" s="23" t="s">
        <v>38</v>
      </c>
      <c r="D25" s="24">
        <f>+[1]CONCENTRA!$F25+[1]CONCENTRA!$F665</f>
        <v>1604928</v>
      </c>
      <c r="E25" s="24">
        <f>+[1]CONCENTRA!$F89+[1]CONCENTRA!$F729</f>
        <v>970566</v>
      </c>
      <c r="F25" s="24">
        <f>+[1]CONCENTRA!$F153+[1]CONCENTRA!$F793</f>
        <v>17112</v>
      </c>
      <c r="G25" s="24">
        <f>+[1]CONCENTRA!$F217</f>
        <v>18864</v>
      </c>
      <c r="H25" s="24">
        <f>+[1]CONCENTRA!$F281</f>
        <v>54251</v>
      </c>
      <c r="I25" s="24">
        <f>+[1]CONCENTRA!$F345+[1]CONCENTRA!$F409</f>
        <v>104715</v>
      </c>
      <c r="J25" s="25">
        <f>+[1]CONCENTRA!$F537+[1]CONCENTRA!$F473</f>
        <v>86955</v>
      </c>
      <c r="K25" s="24">
        <f>+[1]CONCENTRA!$F601</f>
        <v>2548</v>
      </c>
      <c r="L25" s="24">
        <f>+[1]CONCENTRA!$F986</f>
        <v>0</v>
      </c>
      <c r="M25" s="26">
        <f t="shared" si="0"/>
        <v>2859939</v>
      </c>
      <c r="O25" s="9"/>
    </row>
    <row r="26" spans="1:15">
      <c r="A26" s="6"/>
      <c r="C26" s="23" t="s">
        <v>39</v>
      </c>
      <c r="D26" s="24">
        <f>+[1]CONCENTRA!$F26+[1]CONCENTRA!$F666</f>
        <v>12030297</v>
      </c>
      <c r="E26" s="24">
        <f>+[1]CONCENTRA!$F90+[1]CONCENTRA!$F730</f>
        <v>7275223</v>
      </c>
      <c r="F26" s="24">
        <f>+[1]CONCENTRA!$F154+[1]CONCENTRA!$F794</f>
        <v>128266</v>
      </c>
      <c r="G26" s="24">
        <f>+[1]CONCENTRA!$F218</f>
        <v>141398</v>
      </c>
      <c r="H26" s="24">
        <f>+[1]CONCENTRA!$F282</f>
        <v>406657</v>
      </c>
      <c r="I26" s="24">
        <f>+[1]CONCENTRA!$F346+[1]CONCENTRA!$F410</f>
        <v>831286</v>
      </c>
      <c r="J26" s="25">
        <f>+[1]CONCENTRA!$F538+[1]CONCENTRA!$F474</f>
        <v>690300</v>
      </c>
      <c r="K26" s="24">
        <f>+[1]CONCENTRA!$F602</f>
        <v>19098</v>
      </c>
      <c r="L26" s="24">
        <f>+[1]CONCENTRA!$F987</f>
        <v>0</v>
      </c>
      <c r="M26" s="26">
        <f t="shared" si="0"/>
        <v>21522525</v>
      </c>
      <c r="O26" s="9"/>
    </row>
    <row r="27" spans="1:15">
      <c r="A27" s="6"/>
      <c r="C27" s="23" t="s">
        <v>40</v>
      </c>
      <c r="D27" s="24">
        <f>+[1]CONCENTRA!$F27+[1]CONCENTRA!$F667</f>
        <v>610544</v>
      </c>
      <c r="E27" s="24">
        <f>+[1]CONCENTRA!$F91+[1]CONCENTRA!$F731</f>
        <v>369221</v>
      </c>
      <c r="F27" s="24">
        <f>+[1]CONCENTRA!$F155+[1]CONCENTRA!$F795</f>
        <v>6510</v>
      </c>
      <c r="G27" s="24">
        <f>+[1]CONCENTRA!$F219</f>
        <v>7176</v>
      </c>
      <c r="H27" s="24">
        <f>+[1]CONCENTRA!$F283</f>
        <v>20638</v>
      </c>
      <c r="I27" s="24">
        <f>+[1]CONCENTRA!$F347+[1]CONCENTRA!$F411</f>
        <v>24226</v>
      </c>
      <c r="J27" s="25">
        <f>+[1]CONCENTRA!$F539+[1]CONCENTRA!$F475</f>
        <v>20117</v>
      </c>
      <c r="K27" s="24">
        <f>+[1]CONCENTRA!$F603</f>
        <v>969</v>
      </c>
      <c r="L27" s="24">
        <f>+[1]CONCENTRA!$F988</f>
        <v>0</v>
      </c>
      <c r="M27" s="26">
        <f t="shared" si="0"/>
        <v>1059401</v>
      </c>
      <c r="O27" s="9"/>
    </row>
    <row r="28" spans="1:15">
      <c r="A28" s="6"/>
      <c r="C28" s="23" t="s">
        <v>41</v>
      </c>
      <c r="D28" s="24">
        <f>+[1]CONCENTRA!$F28+[1]CONCENTRA!$F668</f>
        <v>2279791</v>
      </c>
      <c r="E28" s="24">
        <f>+[1]CONCENTRA!$F92+[1]CONCENTRA!$F732</f>
        <v>1378685</v>
      </c>
      <c r="F28" s="24">
        <f>+[1]CONCENTRA!$F156+[1]CONCENTRA!$F796</f>
        <v>24307</v>
      </c>
      <c r="G28" s="24">
        <f>+[1]CONCENTRA!$F220</f>
        <v>26796</v>
      </c>
      <c r="H28" s="24">
        <f>+[1]CONCENTRA!$F284</f>
        <v>77063</v>
      </c>
      <c r="I28" s="24">
        <f>+[1]CONCENTRA!$F348+[1]CONCENTRA!$F412</f>
        <v>119591</v>
      </c>
      <c r="J28" s="25">
        <f>+[1]CONCENTRA!$F540+[1]CONCENTRA!$F476</f>
        <v>99309</v>
      </c>
      <c r="K28" s="24">
        <f>+[1]CONCENTRA!$F604</f>
        <v>3619</v>
      </c>
      <c r="L28" s="24">
        <f>+[1]CONCENTRA!$F989</f>
        <v>147994</v>
      </c>
      <c r="M28" s="26">
        <f t="shared" si="0"/>
        <v>4157155</v>
      </c>
      <c r="O28" s="9"/>
    </row>
    <row r="29" spans="1:15">
      <c r="A29" s="6"/>
      <c r="C29" s="23" t="s">
        <v>42</v>
      </c>
      <c r="D29" s="24">
        <f>+[1]CONCENTRA!$F29+[1]CONCENTRA!$F669</f>
        <v>4978806</v>
      </c>
      <c r="E29" s="24">
        <f>+[1]CONCENTRA!$F93+[1]CONCENTRA!$F733</f>
        <v>3010892</v>
      </c>
      <c r="F29" s="24">
        <f>+[1]CONCENTRA!$F157+[1]CONCENTRA!$F797</f>
        <v>53083</v>
      </c>
      <c r="G29" s="24">
        <f>+[1]CONCENTRA!$F221</f>
        <v>58518</v>
      </c>
      <c r="H29" s="24">
        <f>+[1]CONCENTRA!$F285</f>
        <v>168297</v>
      </c>
      <c r="I29" s="24">
        <f>+[1]CONCENTRA!$F349+[1]CONCENTRA!$F413</f>
        <v>282613</v>
      </c>
      <c r="J29" s="25">
        <f>+[1]CONCENTRA!$F541+[1]CONCENTRA!$F477</f>
        <v>234681</v>
      </c>
      <c r="K29" s="24">
        <f>+[1]CONCENTRA!$F605</f>
        <v>7904</v>
      </c>
      <c r="L29" s="24">
        <f>+[1]CONCENTRA!$F990</f>
        <v>253225</v>
      </c>
      <c r="M29" s="26">
        <f t="shared" si="0"/>
        <v>9048019</v>
      </c>
      <c r="O29" s="9"/>
    </row>
    <row r="30" spans="1:15">
      <c r="A30" s="6"/>
      <c r="C30" s="23" t="s">
        <v>43</v>
      </c>
      <c r="D30" s="24">
        <f>+[1]CONCENTRA!$F30+[1]CONCENTRA!$F670</f>
        <v>711822</v>
      </c>
      <c r="E30" s="24">
        <f>+[1]CONCENTRA!$F94+[1]CONCENTRA!$F734</f>
        <v>430469</v>
      </c>
      <c r="F30" s="24">
        <f>+[1]CONCENTRA!$F158+[1]CONCENTRA!$F798</f>
        <v>7589</v>
      </c>
      <c r="G30" s="24">
        <f>+[1]CONCENTRA!$F222</f>
        <v>8366</v>
      </c>
      <c r="H30" s="24">
        <f>+[1]CONCENTRA!$F286</f>
        <v>24062</v>
      </c>
      <c r="I30" s="24">
        <f>+[1]CONCENTRA!$F350+[1]CONCENTRA!$F414</f>
        <v>26643</v>
      </c>
      <c r="J30" s="25">
        <f>+[1]CONCENTRA!$F542+[1]CONCENTRA!$F478</f>
        <v>22124</v>
      </c>
      <c r="K30" s="24">
        <f>+[1]CONCENTRA!$F606</f>
        <v>1130</v>
      </c>
      <c r="L30" s="24">
        <f>+[1]CONCENTRA!$F991</f>
        <v>0</v>
      </c>
      <c r="M30" s="26">
        <f t="shared" si="0"/>
        <v>1232205</v>
      </c>
      <c r="O30" s="9"/>
    </row>
    <row r="31" spans="1:15">
      <c r="A31" s="6"/>
      <c r="C31" s="23" t="s">
        <v>44</v>
      </c>
      <c r="D31" s="24">
        <f>+[1]CONCENTRA!$F31+[1]CONCENTRA!$F671</f>
        <v>1583012</v>
      </c>
      <c r="E31" s="24">
        <f>+[1]CONCENTRA!$F95+[1]CONCENTRA!$F735</f>
        <v>957313</v>
      </c>
      <c r="F31" s="24">
        <f>+[1]CONCENTRA!$F159+[1]CONCENTRA!$F799</f>
        <v>16878</v>
      </c>
      <c r="G31" s="24">
        <f>+[1]CONCENTRA!$F223</f>
        <v>18606</v>
      </c>
      <c r="H31" s="24">
        <f>+[1]CONCENTRA!$F287</f>
        <v>53510</v>
      </c>
      <c r="I31" s="24">
        <f>+[1]CONCENTRA!$F351+[1]CONCENTRA!$F415</f>
        <v>99762</v>
      </c>
      <c r="J31" s="25">
        <f>+[1]CONCENTRA!$F543+[1]CONCENTRA!$F479</f>
        <v>82843</v>
      </c>
      <c r="K31" s="24">
        <f>+[1]CONCENTRA!$F607</f>
        <v>2513</v>
      </c>
      <c r="L31" s="24">
        <f>+[1]CONCENTRA!$F992</f>
        <v>0</v>
      </c>
      <c r="M31" s="26">
        <f t="shared" si="0"/>
        <v>2814437</v>
      </c>
      <c r="O31" s="9"/>
    </row>
    <row r="32" spans="1:15">
      <c r="A32" s="6"/>
      <c r="C32" s="23" t="s">
        <v>45</v>
      </c>
      <c r="D32" s="24">
        <f>+[1]CONCENTRA!$F32+[1]CONCENTRA!$F672</f>
        <v>1356851</v>
      </c>
      <c r="E32" s="24">
        <f>+[1]CONCENTRA!$F96+[1]CONCENTRA!$F736</f>
        <v>820544</v>
      </c>
      <c r="F32" s="24">
        <f>+[1]CONCENTRA!$F160+[1]CONCENTRA!$F800</f>
        <v>14467</v>
      </c>
      <c r="G32" s="24">
        <f>+[1]CONCENTRA!$F224</f>
        <v>15948</v>
      </c>
      <c r="H32" s="24">
        <f>+[1]CONCENTRA!$F288</f>
        <v>45865</v>
      </c>
      <c r="I32" s="24">
        <f>+[1]CONCENTRA!$F352+[1]CONCENTRA!$F416</f>
        <v>65536</v>
      </c>
      <c r="J32" s="25">
        <f>+[1]CONCENTRA!$F544+[1]CONCENTRA!$F480</f>
        <v>54421</v>
      </c>
      <c r="K32" s="24">
        <f>+[1]CONCENTRA!$F608</f>
        <v>2154</v>
      </c>
      <c r="L32" s="24">
        <f>+[1]CONCENTRA!$F993</f>
        <v>0</v>
      </c>
      <c r="M32" s="26">
        <f t="shared" si="0"/>
        <v>2375786</v>
      </c>
      <c r="O32" s="9"/>
    </row>
    <row r="33" spans="1:15">
      <c r="A33" s="6"/>
      <c r="C33" s="23" t="s">
        <v>46</v>
      </c>
      <c r="D33" s="24">
        <f>+[1]CONCENTRA!$F33+[1]CONCENTRA!$F673</f>
        <v>3024987</v>
      </c>
      <c r="E33" s="24">
        <f>+[1]CONCENTRA!$F97+[1]CONCENTRA!$F737</f>
        <v>1829336</v>
      </c>
      <c r="F33" s="24">
        <f>+[1]CONCENTRA!$F161+[1]CONCENTRA!$F801</f>
        <v>32252</v>
      </c>
      <c r="G33" s="24">
        <f>+[1]CONCENTRA!$F225</f>
        <v>35554</v>
      </c>
      <c r="H33" s="24">
        <f>+[1]CONCENTRA!$F289</f>
        <v>102253</v>
      </c>
      <c r="I33" s="24">
        <f>+[1]CONCENTRA!$F353+[1]CONCENTRA!$F417</f>
        <v>229413</v>
      </c>
      <c r="J33" s="25">
        <f>+[1]CONCENTRA!$F545+[1]CONCENTRA!$F481</f>
        <v>190504</v>
      </c>
      <c r="K33" s="24">
        <f>+[1]CONCENTRA!$F609</f>
        <v>4802</v>
      </c>
      <c r="L33" s="24">
        <f>+[1]CONCENTRA!$F994</f>
        <v>0</v>
      </c>
      <c r="M33" s="26">
        <f t="shared" si="0"/>
        <v>5449101</v>
      </c>
      <c r="O33" s="9"/>
    </row>
    <row r="34" spans="1:15">
      <c r="A34" s="6"/>
      <c r="C34" s="23" t="s">
        <v>47</v>
      </c>
      <c r="D34" s="24">
        <f>+[1]CONCENTRA!$F34+[1]CONCENTRA!$F674</f>
        <v>978488</v>
      </c>
      <c r="E34" s="24">
        <f>+[1]CONCENTRA!$F98+[1]CONCENTRA!$F738</f>
        <v>591733</v>
      </c>
      <c r="F34" s="24">
        <f>+[1]CONCENTRA!$F162+[1]CONCENTRA!$F802</f>
        <v>10433</v>
      </c>
      <c r="G34" s="24">
        <f>+[1]CONCENTRA!$F226</f>
        <v>11501</v>
      </c>
      <c r="H34" s="24">
        <f>+[1]CONCENTRA!$F290</f>
        <v>33076</v>
      </c>
      <c r="I34" s="24">
        <f>+[1]CONCENTRA!$F354+[1]CONCENTRA!$F418</f>
        <v>61050</v>
      </c>
      <c r="J34" s="25">
        <f>+[1]CONCENTRA!$F546+[1]CONCENTRA!$F482</f>
        <v>50696</v>
      </c>
      <c r="K34" s="24">
        <f>+[1]CONCENTRA!$F610</f>
        <v>1553</v>
      </c>
      <c r="L34" s="24">
        <f>+[1]CONCENTRA!$F995</f>
        <v>0</v>
      </c>
      <c r="M34" s="26">
        <f t="shared" si="0"/>
        <v>1738530</v>
      </c>
      <c r="O34" s="9"/>
    </row>
    <row r="35" spans="1:15">
      <c r="A35" s="6"/>
      <c r="C35" s="23" t="s">
        <v>48</v>
      </c>
      <c r="D35" s="24">
        <f>+[1]CONCENTRA!$F35+[1]CONCENTRA!$F675</f>
        <v>4192897</v>
      </c>
      <c r="E35" s="24">
        <f>+[1]CONCENTRA!$F99+[1]CONCENTRA!$F739</f>
        <v>2535620</v>
      </c>
      <c r="F35" s="24">
        <f>+[1]CONCENTRA!$F163+[1]CONCENTRA!$F803</f>
        <v>44704</v>
      </c>
      <c r="G35" s="24">
        <f>+[1]CONCENTRA!$F227</f>
        <v>49281</v>
      </c>
      <c r="H35" s="24">
        <f>+[1]CONCENTRA!$F291</f>
        <v>141731</v>
      </c>
      <c r="I35" s="24">
        <f>+[1]CONCENTRA!$F355+[1]CONCENTRA!$F419</f>
        <v>131490</v>
      </c>
      <c r="J35" s="25">
        <f>+[1]CONCENTRA!$F547+[1]CONCENTRA!$F483</f>
        <v>109189</v>
      </c>
      <c r="K35" s="24">
        <f>+[1]CONCENTRA!$F611</f>
        <v>6656</v>
      </c>
      <c r="L35" s="24">
        <f>+[1]CONCENTRA!$F996</f>
        <v>0</v>
      </c>
      <c r="M35" s="26">
        <f t="shared" si="0"/>
        <v>7211568</v>
      </c>
      <c r="O35" s="9"/>
    </row>
    <row r="36" spans="1:15">
      <c r="A36" s="6"/>
      <c r="C36" s="23" t="s">
        <v>49</v>
      </c>
      <c r="D36" s="24">
        <f>+[1]CONCENTRA!$F36+[1]CONCENTRA!$F676</f>
        <v>680003</v>
      </c>
      <c r="E36" s="24">
        <f>+[1]CONCENTRA!$F100+[1]CONCENTRA!$F740</f>
        <v>411226</v>
      </c>
      <c r="F36" s="24">
        <f>+[1]CONCENTRA!$F164+[1]CONCENTRA!$F804</f>
        <v>7250</v>
      </c>
      <c r="G36" s="24">
        <f>+[1]CONCENTRA!$F228</f>
        <v>7992</v>
      </c>
      <c r="H36" s="24">
        <f>+[1]CONCENTRA!$F292</f>
        <v>22986</v>
      </c>
      <c r="I36" s="24">
        <f>+[1]CONCENTRA!$F356+[1]CONCENTRA!$F420</f>
        <v>21677</v>
      </c>
      <c r="J36" s="25">
        <f>+[1]CONCENTRA!$F548+[1]CONCENTRA!$F484</f>
        <v>18000</v>
      </c>
      <c r="K36" s="24">
        <f>+[1]CONCENTRA!$F612</f>
        <v>1080</v>
      </c>
      <c r="L36" s="24">
        <f>+[1]CONCENTRA!$F997</f>
        <v>0</v>
      </c>
      <c r="M36" s="26">
        <f t="shared" si="0"/>
        <v>1170214</v>
      </c>
      <c r="O36" s="9"/>
    </row>
    <row r="37" spans="1:15">
      <c r="A37" s="6"/>
      <c r="C37" s="23" t="s">
        <v>50</v>
      </c>
      <c r="D37" s="24">
        <f>+[1]CONCENTRA!$F37+[1]CONCENTRA!$F677</f>
        <v>470270</v>
      </c>
      <c r="E37" s="24">
        <f>+[1]CONCENTRA!$F101+[1]CONCENTRA!$F741</f>
        <v>284392</v>
      </c>
      <c r="F37" s="24">
        <f>+[1]CONCENTRA!$F165+[1]CONCENTRA!$F805</f>
        <v>5014</v>
      </c>
      <c r="G37" s="24">
        <f>+[1]CONCENTRA!$F229</f>
        <v>5527</v>
      </c>
      <c r="H37" s="24">
        <f>+[1]CONCENTRA!$F293</f>
        <v>15896</v>
      </c>
      <c r="I37" s="24">
        <f>+[1]CONCENTRA!$F357+[1]CONCENTRA!$F421</f>
        <v>16480</v>
      </c>
      <c r="J37" s="25">
        <f>+[1]CONCENTRA!$F549+[1]CONCENTRA!$F485</f>
        <v>13686</v>
      </c>
      <c r="K37" s="24">
        <f>+[1]CONCENTRA!$F613</f>
        <v>747</v>
      </c>
      <c r="L37" s="24">
        <f>+[1]CONCENTRA!$F998</f>
        <v>0</v>
      </c>
      <c r="M37" s="26">
        <f t="shared" si="0"/>
        <v>812012</v>
      </c>
      <c r="O37" s="9"/>
    </row>
    <row r="38" spans="1:15">
      <c r="A38" s="6"/>
      <c r="C38" s="23" t="s">
        <v>51</v>
      </c>
      <c r="D38" s="24">
        <f>+[1]CONCENTRA!$F38+[1]CONCENTRA!$F678</f>
        <v>1761490</v>
      </c>
      <c r="E38" s="24">
        <f>+[1]CONCENTRA!$F102+[1]CONCENTRA!$F742</f>
        <v>1065246</v>
      </c>
      <c r="F38" s="24">
        <f>+[1]CONCENTRA!$F166+[1]CONCENTRA!$F806</f>
        <v>18781</v>
      </c>
      <c r="G38" s="24">
        <f>+[1]CONCENTRA!$F230</f>
        <v>20704</v>
      </c>
      <c r="H38" s="24">
        <f>+[1]CONCENTRA!$F294</f>
        <v>59543</v>
      </c>
      <c r="I38" s="24">
        <f>+[1]CONCENTRA!$F358+[1]CONCENTRA!$F422</f>
        <v>109569</v>
      </c>
      <c r="J38" s="25">
        <f>+[1]CONCENTRA!$F550+[1]CONCENTRA!$F486</f>
        <v>90986</v>
      </c>
      <c r="K38" s="24">
        <f>+[1]CONCENTRA!$F614</f>
        <v>2796</v>
      </c>
      <c r="L38" s="24">
        <f>+[1]CONCENTRA!$F999</f>
        <v>0</v>
      </c>
      <c r="M38" s="26">
        <f t="shared" si="0"/>
        <v>3129115</v>
      </c>
      <c r="O38" s="9"/>
    </row>
    <row r="39" spans="1:15">
      <c r="A39" s="6"/>
      <c r="C39" s="23" t="s">
        <v>52</v>
      </c>
      <c r="D39" s="24">
        <f>+[1]CONCENTRA!$F39+[1]CONCENTRA!$F679</f>
        <v>409306</v>
      </c>
      <c r="E39" s="24">
        <f>+[1]CONCENTRA!$F103+[1]CONCENTRA!$F743</f>
        <v>247525</v>
      </c>
      <c r="F39" s="24">
        <f>+[1]CONCENTRA!$F167+[1]CONCENTRA!$F807</f>
        <v>4364</v>
      </c>
      <c r="G39" s="24">
        <f>+[1]CONCENTRA!$F231</f>
        <v>4811</v>
      </c>
      <c r="H39" s="24">
        <f>+[1]CONCENTRA!$F295</f>
        <v>13836</v>
      </c>
      <c r="I39" s="24">
        <f>+[1]CONCENTRA!$F359+[1]CONCENTRA!$F423</f>
        <v>15142</v>
      </c>
      <c r="J39" s="25">
        <f>+[1]CONCENTRA!$F551+[1]CONCENTRA!$F487</f>
        <v>12574</v>
      </c>
      <c r="K39" s="24">
        <f>+[1]CONCENTRA!$F615</f>
        <v>650</v>
      </c>
      <c r="L39" s="24">
        <f>+[1]CONCENTRA!$F1000</f>
        <v>0</v>
      </c>
      <c r="M39" s="26">
        <f t="shared" si="0"/>
        <v>708208</v>
      </c>
      <c r="O39" s="9"/>
    </row>
    <row r="40" spans="1:15">
      <c r="A40" s="6"/>
      <c r="C40" s="23" t="s">
        <v>53</v>
      </c>
      <c r="D40" s="24">
        <f>+[1]CONCENTRA!$F40+[1]CONCENTRA!$F680</f>
        <v>1219443</v>
      </c>
      <c r="E40" s="24">
        <f>+[1]CONCENTRA!$F104+[1]CONCENTRA!$F744</f>
        <v>737448</v>
      </c>
      <c r="F40" s="24">
        <f>+[1]CONCENTRA!$F168+[1]CONCENTRA!$F808</f>
        <v>13001</v>
      </c>
      <c r="G40" s="24">
        <f>+[1]CONCENTRA!$F232</f>
        <v>14333</v>
      </c>
      <c r="H40" s="24">
        <f>+[1]CONCENTRA!$F296</f>
        <v>41220</v>
      </c>
      <c r="I40" s="24">
        <f>+[1]CONCENTRA!$F360+[1]CONCENTRA!$F424</f>
        <v>51589</v>
      </c>
      <c r="J40" s="25">
        <f>+[1]CONCENTRA!$F552+[1]CONCENTRA!$F488</f>
        <v>42839</v>
      </c>
      <c r="K40" s="24">
        <f>+[1]CONCENTRA!$F616</f>
        <v>1936</v>
      </c>
      <c r="L40" s="24">
        <f>+[1]CONCENTRA!$F1001</f>
        <v>45642</v>
      </c>
      <c r="M40" s="26">
        <f t="shared" si="0"/>
        <v>2167451</v>
      </c>
      <c r="O40" s="9"/>
    </row>
    <row r="41" spans="1:15">
      <c r="A41" s="6"/>
      <c r="C41" s="23" t="s">
        <v>54</v>
      </c>
      <c r="D41" s="24">
        <f>+[1]CONCENTRA!$F41+[1]CONCENTRA!$F681</f>
        <v>1087745</v>
      </c>
      <c r="E41" s="24">
        <f>+[1]CONCENTRA!$F105+[1]CONCENTRA!$F745</f>
        <v>657805</v>
      </c>
      <c r="F41" s="24">
        <f>+[1]CONCENTRA!$F169+[1]CONCENTRA!$F809</f>
        <v>11598</v>
      </c>
      <c r="G41" s="24">
        <f>+[1]CONCENTRA!$F233</f>
        <v>12785</v>
      </c>
      <c r="H41" s="24">
        <f>+[1]CONCENTRA!$F297</f>
        <v>36769</v>
      </c>
      <c r="I41" s="24">
        <f>+[1]CONCENTRA!$F361+[1]CONCENTRA!$F425</f>
        <v>59888</v>
      </c>
      <c r="J41" s="25">
        <f>+[1]CONCENTRA!$F553+[1]CONCENTRA!$F489</f>
        <v>49731</v>
      </c>
      <c r="K41" s="24">
        <f>+[1]CONCENTRA!$F617</f>
        <v>1727</v>
      </c>
      <c r="L41" s="24">
        <f>+[1]CONCENTRA!$F1002</f>
        <v>2954</v>
      </c>
      <c r="M41" s="26">
        <f t="shared" si="0"/>
        <v>1921002</v>
      </c>
      <c r="O41" s="9"/>
    </row>
    <row r="42" spans="1:15">
      <c r="A42" s="6"/>
      <c r="C42" s="23" t="s">
        <v>55</v>
      </c>
      <c r="D42" s="24">
        <f>+[1]CONCENTRA!$F42+[1]CONCENTRA!$F682</f>
        <v>670458</v>
      </c>
      <c r="E42" s="24">
        <f>+[1]CONCENTRA!$F106+[1]CONCENTRA!$F746</f>
        <v>405454</v>
      </c>
      <c r="F42" s="24">
        <f>+[1]CONCENTRA!$F170+[1]CONCENTRA!$F810</f>
        <v>7148</v>
      </c>
      <c r="G42" s="24">
        <f>+[1]CONCENTRA!$F234</f>
        <v>7880</v>
      </c>
      <c r="H42" s="24">
        <f>+[1]CONCENTRA!$F298</f>
        <v>22663</v>
      </c>
      <c r="I42" s="24">
        <f>+[1]CONCENTRA!$F362+[1]CONCENTRA!$F426</f>
        <v>24832</v>
      </c>
      <c r="J42" s="25">
        <f>+[1]CONCENTRA!$F554+[1]CONCENTRA!$F490</f>
        <v>20620</v>
      </c>
      <c r="K42" s="24">
        <f>+[1]CONCENTRA!$F618</f>
        <v>1064</v>
      </c>
      <c r="L42" s="24">
        <f>+[1]CONCENTRA!$F1003</f>
        <v>46961</v>
      </c>
      <c r="M42" s="26">
        <f t="shared" si="0"/>
        <v>1207080</v>
      </c>
      <c r="O42" s="9"/>
    </row>
    <row r="43" spans="1:15">
      <c r="A43" s="6"/>
      <c r="C43" s="23" t="s">
        <v>56</v>
      </c>
      <c r="D43" s="24">
        <f>+[1]CONCENTRA!$F43+[1]CONCENTRA!$F683</f>
        <v>2679672</v>
      </c>
      <c r="E43" s="24">
        <f>+[1]CONCENTRA!$F107+[1]CONCENTRA!$F747</f>
        <v>1620509</v>
      </c>
      <c r="F43" s="24">
        <f>+[1]CONCENTRA!$F171+[1]CONCENTRA!$F811</f>
        <v>28570</v>
      </c>
      <c r="G43" s="24">
        <f>+[1]CONCENTRA!$F235</f>
        <v>31496</v>
      </c>
      <c r="H43" s="24">
        <f>+[1]CONCENTRA!$F299</f>
        <v>90580</v>
      </c>
      <c r="I43" s="24">
        <f>+[1]CONCENTRA!$F363+[1]CONCENTRA!$F427</f>
        <v>138694</v>
      </c>
      <c r="J43" s="25">
        <f>+[1]CONCENTRA!$F555+[1]CONCENTRA!$F491</f>
        <v>115171</v>
      </c>
      <c r="K43" s="24">
        <f>+[1]CONCENTRA!$F619</f>
        <v>4254</v>
      </c>
      <c r="L43" s="24">
        <f>+[1]CONCENTRA!$F1004</f>
        <v>0</v>
      </c>
      <c r="M43" s="26">
        <f t="shared" si="0"/>
        <v>4708946</v>
      </c>
      <c r="O43" s="9"/>
    </row>
    <row r="44" spans="1:15">
      <c r="A44" s="6"/>
      <c r="C44" s="23" t="s">
        <v>57</v>
      </c>
      <c r="D44" s="24">
        <f>+[1]CONCENTRA!$F44+[1]CONCENTRA!$F684</f>
        <v>1213385</v>
      </c>
      <c r="E44" s="24">
        <f>+[1]CONCENTRA!$F108+[1]CONCENTRA!$F748</f>
        <v>733784</v>
      </c>
      <c r="F44" s="24">
        <f>+[1]CONCENTRA!$F172+[1]CONCENTRA!$F812</f>
        <v>12937</v>
      </c>
      <c r="G44" s="24">
        <f>+[1]CONCENTRA!$F236</f>
        <v>14262</v>
      </c>
      <c r="H44" s="24">
        <f>+[1]CONCENTRA!$F300</f>
        <v>41016</v>
      </c>
      <c r="I44" s="24">
        <f>+[1]CONCENTRA!$F364+[1]CONCENTRA!$F428</f>
        <v>76961</v>
      </c>
      <c r="J44" s="25">
        <f>+[1]CONCENTRA!$F556+[1]CONCENTRA!$F492</f>
        <v>63909</v>
      </c>
      <c r="K44" s="24">
        <f>+[1]CONCENTRA!$F620</f>
        <v>1926</v>
      </c>
      <c r="L44" s="24">
        <f>+[1]CONCENTRA!$F1005</f>
        <v>0</v>
      </c>
      <c r="M44" s="26">
        <f t="shared" si="0"/>
        <v>2158180</v>
      </c>
      <c r="O44" s="9"/>
    </row>
    <row r="45" spans="1:15">
      <c r="A45" s="6"/>
      <c r="C45" s="23" t="s">
        <v>58</v>
      </c>
      <c r="D45" s="24">
        <f>+[1]CONCENTRA!$F45+[1]CONCENTRA!$F685</f>
        <v>2806684</v>
      </c>
      <c r="E45" s="24">
        <f>+[1]CONCENTRA!$F109+[1]CONCENTRA!$F749</f>
        <v>1697319</v>
      </c>
      <c r="F45" s="24">
        <f>+[1]CONCENTRA!$F173+[1]CONCENTRA!$F813</f>
        <v>29925</v>
      </c>
      <c r="G45" s="24">
        <f>+[1]CONCENTRA!$F237</f>
        <v>32988</v>
      </c>
      <c r="H45" s="24">
        <f>+[1]CONCENTRA!$F301</f>
        <v>94874</v>
      </c>
      <c r="I45" s="24">
        <f>+[1]CONCENTRA!$F365+[1]CONCENTRA!$F429</f>
        <v>192720</v>
      </c>
      <c r="J45" s="25">
        <f>+[1]CONCENTRA!$F557+[1]CONCENTRA!$F493</f>
        <v>160034</v>
      </c>
      <c r="K45" s="24">
        <f>+[1]CONCENTRA!$F621</f>
        <v>4456</v>
      </c>
      <c r="L45" s="24">
        <f>+[1]CONCENTRA!$F1006</f>
        <v>0</v>
      </c>
      <c r="M45" s="26">
        <f t="shared" si="0"/>
        <v>5019000</v>
      </c>
      <c r="O45" s="9"/>
    </row>
    <row r="46" spans="1:15">
      <c r="A46" s="6"/>
      <c r="C46" s="23" t="s">
        <v>59</v>
      </c>
      <c r="D46" s="24">
        <f>+[1]CONCENTRA!$F46+[1]CONCENTRA!$F686</f>
        <v>1289907</v>
      </c>
      <c r="E46" s="24">
        <f>+[1]CONCENTRA!$F110+[1]CONCENTRA!$F750</f>
        <v>780060</v>
      </c>
      <c r="F46" s="24">
        <f>+[1]CONCENTRA!$F174+[1]CONCENTRA!$F814</f>
        <v>13753</v>
      </c>
      <c r="G46" s="24">
        <f>+[1]CONCENTRA!$F238</f>
        <v>15161</v>
      </c>
      <c r="H46" s="24">
        <f>+[1]CONCENTRA!$F302</f>
        <v>43602</v>
      </c>
      <c r="I46" s="24">
        <f>+[1]CONCENTRA!$F366+[1]CONCENTRA!$F430</f>
        <v>80890</v>
      </c>
      <c r="J46" s="25">
        <f>+[1]CONCENTRA!$F558+[1]CONCENTRA!$F494</f>
        <v>67172</v>
      </c>
      <c r="K46" s="24">
        <f>+[1]CONCENTRA!$F622</f>
        <v>2048</v>
      </c>
      <c r="L46" s="24">
        <f>+[1]CONCENTRA!$F1007</f>
        <v>0</v>
      </c>
      <c r="M46" s="26">
        <f t="shared" si="0"/>
        <v>2292593</v>
      </c>
      <c r="O46" s="9"/>
    </row>
    <row r="47" spans="1:15">
      <c r="A47" s="6"/>
      <c r="C47" s="23" t="s">
        <v>60</v>
      </c>
      <c r="D47" s="24">
        <f>+[1]CONCENTRA!$F47+[1]CONCENTRA!$F687</f>
        <v>5160707</v>
      </c>
      <c r="E47" s="24">
        <f>+[1]CONCENTRA!$F111+[1]CONCENTRA!$F751</f>
        <v>3120895</v>
      </c>
      <c r="F47" s="24">
        <f>+[1]CONCENTRA!$F175+[1]CONCENTRA!$F815</f>
        <v>55023</v>
      </c>
      <c r="G47" s="24">
        <f>+[1]CONCENTRA!$F239</f>
        <v>60656</v>
      </c>
      <c r="H47" s="24">
        <f>+[1]CONCENTRA!$F303</f>
        <v>174446</v>
      </c>
      <c r="I47" s="24">
        <f>+[1]CONCENTRA!$F367+[1]CONCENTRA!$F431</f>
        <v>332024</v>
      </c>
      <c r="J47" s="25">
        <f>+[1]CONCENTRA!$F559+[1]CONCENTRA!$F495</f>
        <v>275713</v>
      </c>
      <c r="K47" s="24">
        <f>+[1]CONCENTRA!$F623</f>
        <v>8193</v>
      </c>
      <c r="L47" s="24">
        <f>+[1]CONCENTRA!$F1008</f>
        <v>0</v>
      </c>
      <c r="M47" s="26">
        <f t="shared" si="0"/>
        <v>9187657</v>
      </c>
      <c r="O47" s="9"/>
    </row>
    <row r="48" spans="1:15">
      <c r="A48" s="6"/>
      <c r="C48" s="23" t="s">
        <v>61</v>
      </c>
      <c r="D48" s="24">
        <f>+[1]CONCENTRA!$F48+[1]CONCENTRA!$F688</f>
        <v>4318356</v>
      </c>
      <c r="E48" s="24">
        <f>+[1]CONCENTRA!$F112+[1]CONCENTRA!$F752</f>
        <v>2611490</v>
      </c>
      <c r="F48" s="24">
        <f>+[1]CONCENTRA!$F176+[1]CONCENTRA!$F816</f>
        <v>46042</v>
      </c>
      <c r="G48" s="24">
        <f>+[1]CONCENTRA!$F240</f>
        <v>50756</v>
      </c>
      <c r="H48" s="24">
        <f>+[1]CONCENTRA!$F304</f>
        <v>145972</v>
      </c>
      <c r="I48" s="24">
        <f>+[1]CONCENTRA!$F368+[1]CONCENTRA!$F432</f>
        <v>286621</v>
      </c>
      <c r="J48" s="25">
        <f>+[1]CONCENTRA!$F560+[1]CONCENTRA!$F496</f>
        <v>238011</v>
      </c>
      <c r="K48" s="24">
        <f>+[1]CONCENTRA!$F624</f>
        <v>6855</v>
      </c>
      <c r="L48" s="24">
        <f>+[1]CONCENTRA!$F1009</f>
        <v>1194789</v>
      </c>
      <c r="M48" s="26">
        <f t="shared" si="0"/>
        <v>8898892</v>
      </c>
      <c r="O48" s="9"/>
    </row>
    <row r="49" spans="1:15">
      <c r="A49" s="6"/>
      <c r="C49" s="23" t="s">
        <v>62</v>
      </c>
      <c r="D49" s="24">
        <f>+[1]CONCENTRA!$F49+[1]CONCENTRA!$F689</f>
        <v>1740415</v>
      </c>
      <c r="E49" s="24">
        <f>+[1]CONCENTRA!$F113+[1]CONCENTRA!$F753</f>
        <v>1052501</v>
      </c>
      <c r="F49" s="24">
        <f>+[1]CONCENTRA!$F177+[1]CONCENTRA!$F817</f>
        <v>18556</v>
      </c>
      <c r="G49" s="24">
        <f>+[1]CONCENTRA!$F241</f>
        <v>20456</v>
      </c>
      <c r="H49" s="24">
        <f>+[1]CONCENTRA!$F305</f>
        <v>58831</v>
      </c>
      <c r="I49" s="24">
        <f>+[1]CONCENTRA!$F369+[1]CONCENTRA!$F433</f>
        <v>104095</v>
      </c>
      <c r="J49" s="25">
        <f>+[1]CONCENTRA!$F561+[1]CONCENTRA!$F497</f>
        <v>86440</v>
      </c>
      <c r="K49" s="24">
        <f>+[1]CONCENTRA!$F625</f>
        <v>2763</v>
      </c>
      <c r="L49" s="24">
        <f>+[1]CONCENTRA!$F1010</f>
        <v>0</v>
      </c>
      <c r="M49" s="26">
        <f t="shared" si="0"/>
        <v>3084057</v>
      </c>
      <c r="O49" s="9"/>
    </row>
    <row r="50" spans="1:15">
      <c r="A50" s="6"/>
      <c r="C50" s="23" t="s">
        <v>63</v>
      </c>
      <c r="D50" s="24">
        <f>+[1]CONCENTRA!$F50+[1]CONCENTRA!$F690</f>
        <v>428447</v>
      </c>
      <c r="E50" s="24">
        <f>+[1]CONCENTRA!$F114+[1]CONCENTRA!$F754</f>
        <v>259099</v>
      </c>
      <c r="F50" s="24">
        <f>+[1]CONCENTRA!$F178+[1]CONCENTRA!$F818</f>
        <v>4569</v>
      </c>
      <c r="G50" s="24">
        <f>+[1]CONCENTRA!$F242</f>
        <v>5036</v>
      </c>
      <c r="H50" s="24">
        <f>+[1]CONCENTRA!$F306</f>
        <v>14483</v>
      </c>
      <c r="I50" s="24">
        <f>+[1]CONCENTRA!$F370+[1]CONCENTRA!$F434</f>
        <v>16309</v>
      </c>
      <c r="J50" s="25">
        <f>+[1]CONCENTRA!$F562+[1]CONCENTRA!$F498</f>
        <v>13543</v>
      </c>
      <c r="K50" s="24">
        <f>+[1]CONCENTRA!$F626</f>
        <v>680</v>
      </c>
      <c r="L50" s="24">
        <f>+[1]CONCENTRA!$F1011</f>
        <v>0</v>
      </c>
      <c r="M50" s="26">
        <f t="shared" si="0"/>
        <v>742166</v>
      </c>
      <c r="O50" s="9"/>
    </row>
    <row r="51" spans="1:15">
      <c r="A51" s="6"/>
      <c r="C51" s="23" t="s">
        <v>64</v>
      </c>
      <c r="D51" s="24">
        <f>+[1]CONCENTRA!$F51+[1]CONCENTRA!$F691</f>
        <v>4751188</v>
      </c>
      <c r="E51" s="24">
        <f>+[1]CONCENTRA!$F115+[1]CONCENTRA!$F755</f>
        <v>2873242</v>
      </c>
      <c r="F51" s="24">
        <f>+[1]CONCENTRA!$F179+[1]CONCENTRA!$F819</f>
        <v>50657</v>
      </c>
      <c r="G51" s="24">
        <f>+[1]CONCENTRA!$F243</f>
        <v>55843</v>
      </c>
      <c r="H51" s="24">
        <f>+[1]CONCENTRA!$F307</f>
        <v>160603</v>
      </c>
      <c r="I51" s="24">
        <f>+[1]CONCENTRA!$F371+[1]CONCENTRA!$F435</f>
        <v>289493</v>
      </c>
      <c r="J51" s="25">
        <f>+[1]CONCENTRA!$F563+[1]CONCENTRA!$F499</f>
        <v>240395</v>
      </c>
      <c r="K51" s="24">
        <f>+[1]CONCENTRA!$F627</f>
        <v>7543</v>
      </c>
      <c r="L51" s="24">
        <f>+[1]CONCENTRA!$F1012</f>
        <v>308964</v>
      </c>
      <c r="M51" s="26">
        <f t="shared" si="0"/>
        <v>8737928</v>
      </c>
      <c r="O51" s="9"/>
    </row>
    <row r="52" spans="1:15">
      <c r="A52" s="6"/>
      <c r="C52" s="23" t="s">
        <v>65</v>
      </c>
      <c r="D52" s="24">
        <f>+[1]CONCENTRA!$F52+[1]CONCENTRA!$F692</f>
        <v>283804</v>
      </c>
      <c r="E52" s="24">
        <f>+[1]CONCENTRA!$F116+[1]CONCENTRA!$F756</f>
        <v>171628</v>
      </c>
      <c r="F52" s="24">
        <f>+[1]CONCENTRA!$F180+[1]CONCENTRA!$F820</f>
        <v>3026</v>
      </c>
      <c r="G52" s="24">
        <f>+[1]CONCENTRA!$F244</f>
        <v>3336</v>
      </c>
      <c r="H52" s="24">
        <f>+[1]CONCENTRA!$F308</f>
        <v>9593</v>
      </c>
      <c r="I52" s="24">
        <f>+[1]CONCENTRA!$F372+[1]CONCENTRA!$F436</f>
        <v>9386</v>
      </c>
      <c r="J52" s="25">
        <f>+[1]CONCENTRA!$F564+[1]CONCENTRA!$F500</f>
        <v>7794</v>
      </c>
      <c r="K52" s="24">
        <f>+[1]CONCENTRA!$F628</f>
        <v>451</v>
      </c>
      <c r="L52" s="24">
        <f>+[1]CONCENTRA!$F1013</f>
        <v>0</v>
      </c>
      <c r="M52" s="26">
        <f t="shared" si="0"/>
        <v>489018</v>
      </c>
      <c r="O52" s="9"/>
    </row>
    <row r="53" spans="1:15">
      <c r="A53" s="6"/>
      <c r="C53" s="23" t="s">
        <v>66</v>
      </c>
      <c r="D53" s="24">
        <f>+[1]CONCENTRA!$F53+[1]CONCENTRA!$F693</f>
        <v>1318982</v>
      </c>
      <c r="E53" s="24">
        <f>+[1]CONCENTRA!$F117+[1]CONCENTRA!$F757</f>
        <v>797643</v>
      </c>
      <c r="F53" s="24">
        <f>+[1]CONCENTRA!$F181+[1]CONCENTRA!$F821</f>
        <v>14063</v>
      </c>
      <c r="G53" s="24">
        <f>+[1]CONCENTRA!$F245</f>
        <v>15503</v>
      </c>
      <c r="H53" s="24">
        <f>+[1]CONCENTRA!$F309</f>
        <v>44585</v>
      </c>
      <c r="I53" s="24">
        <f>+[1]CONCENTRA!$F373+[1]CONCENTRA!$F437</f>
        <v>74278</v>
      </c>
      <c r="J53" s="25">
        <f>+[1]CONCENTRA!$F565+[1]CONCENTRA!$F501</f>
        <v>61681</v>
      </c>
      <c r="K53" s="24">
        <f>+[1]CONCENTRA!$F629</f>
        <v>2094</v>
      </c>
      <c r="L53" s="24">
        <f>+[1]CONCENTRA!$F1014</f>
        <v>0</v>
      </c>
      <c r="M53" s="26">
        <f t="shared" si="0"/>
        <v>2328829</v>
      </c>
      <c r="O53" s="9"/>
    </row>
    <row r="54" spans="1:15">
      <c r="A54" s="6"/>
      <c r="C54" s="23" t="s">
        <v>67</v>
      </c>
      <c r="D54" s="24">
        <f>+[1]CONCENTRA!$F54+[1]CONCENTRA!$F694</f>
        <v>913654</v>
      </c>
      <c r="E54" s="24">
        <f>+[1]CONCENTRA!$F118+[1]CONCENTRA!$F758</f>
        <v>552524</v>
      </c>
      <c r="F54" s="24">
        <f>+[1]CONCENTRA!$F182+[1]CONCENTRA!$F822</f>
        <v>9741</v>
      </c>
      <c r="G54" s="24">
        <f>+[1]CONCENTRA!$F246</f>
        <v>10739</v>
      </c>
      <c r="H54" s="24">
        <f>+[1]CONCENTRA!$F310</f>
        <v>30884</v>
      </c>
      <c r="I54" s="24">
        <f>+[1]CONCENTRA!$F374+[1]CONCENTRA!$F438</f>
        <v>45290</v>
      </c>
      <c r="J54" s="25">
        <f>+[1]CONCENTRA!$F566+[1]CONCENTRA!$F502</f>
        <v>37609</v>
      </c>
      <c r="K54" s="24">
        <f>+[1]CONCENTRA!$F630</f>
        <v>1450</v>
      </c>
      <c r="L54" s="24">
        <f>+[1]CONCENTRA!$F1015</f>
        <v>1516</v>
      </c>
      <c r="M54" s="26">
        <f t="shared" si="0"/>
        <v>1603407</v>
      </c>
      <c r="O54" s="9"/>
    </row>
    <row r="55" spans="1:15">
      <c r="A55" s="6"/>
      <c r="C55" s="23" t="s">
        <v>68</v>
      </c>
      <c r="D55" s="24">
        <f>+[1]CONCENTRA!$F55+[1]CONCENTRA!$F695</f>
        <v>903154</v>
      </c>
      <c r="E55" s="24">
        <f>+[1]CONCENTRA!$F119+[1]CONCENTRA!$F759</f>
        <v>546175</v>
      </c>
      <c r="F55" s="24">
        <f>+[1]CONCENTRA!$F183+[1]CONCENTRA!$F823</f>
        <v>9629</v>
      </c>
      <c r="G55" s="24">
        <f>+[1]CONCENTRA!$F247</f>
        <v>10615</v>
      </c>
      <c r="H55" s="24">
        <f>+[1]CONCENTRA!$F311</f>
        <v>30529</v>
      </c>
      <c r="I55" s="24">
        <f>+[1]CONCENTRA!$F375+[1]CONCENTRA!$F439</f>
        <v>39229</v>
      </c>
      <c r="J55" s="25">
        <f>+[1]CONCENTRA!$F567+[1]CONCENTRA!$F503</f>
        <v>32576</v>
      </c>
      <c r="K55" s="24">
        <f>+[1]CONCENTRA!$F631</f>
        <v>1434</v>
      </c>
      <c r="L55" s="24">
        <f>+[1]CONCENTRA!$F1016</f>
        <v>0</v>
      </c>
      <c r="M55" s="26">
        <f t="shared" si="0"/>
        <v>1573341</v>
      </c>
      <c r="O55" s="9"/>
    </row>
    <row r="56" spans="1:15">
      <c r="A56" s="6"/>
      <c r="C56" s="23" t="s">
        <v>69</v>
      </c>
      <c r="D56" s="24">
        <f>+[1]CONCENTRA!$F56+[1]CONCENTRA!$F696</f>
        <v>698513</v>
      </c>
      <c r="E56" s="24">
        <f>+[1]CONCENTRA!$F120+[1]CONCENTRA!$F760</f>
        <v>422420</v>
      </c>
      <c r="F56" s="24">
        <f>+[1]CONCENTRA!$F184+[1]CONCENTRA!$F824</f>
        <v>7448</v>
      </c>
      <c r="G56" s="24">
        <f>+[1]CONCENTRA!$F248</f>
        <v>8210</v>
      </c>
      <c r="H56" s="24">
        <f>+[1]CONCENTRA!$F312</f>
        <v>23612</v>
      </c>
      <c r="I56" s="24">
        <f>+[1]CONCENTRA!$F376+[1]CONCENTRA!$F440</f>
        <v>30041</v>
      </c>
      <c r="J56" s="25">
        <f>+[1]CONCENTRA!$F568+[1]CONCENTRA!$F504</f>
        <v>24946</v>
      </c>
      <c r="K56" s="24">
        <f>+[1]CONCENTRA!$F632</f>
        <v>1109</v>
      </c>
      <c r="L56" s="24">
        <f>+[1]CONCENTRA!$F1017</f>
        <v>0</v>
      </c>
      <c r="M56" s="26">
        <f t="shared" si="0"/>
        <v>1216299</v>
      </c>
      <c r="O56" s="9"/>
    </row>
    <row r="57" spans="1:15">
      <c r="A57" s="6"/>
      <c r="C57" s="23" t="s">
        <v>70</v>
      </c>
      <c r="D57" s="24">
        <f>+[1]CONCENTRA!$F57+[1]CONCENTRA!$F697</f>
        <v>2242774</v>
      </c>
      <c r="E57" s="24">
        <f>+[1]CONCENTRA!$F121+[1]CONCENTRA!$F761</f>
        <v>1356299</v>
      </c>
      <c r="F57" s="24">
        <f>+[1]CONCENTRA!$F185+[1]CONCENTRA!$F825</f>
        <v>23912</v>
      </c>
      <c r="G57" s="24">
        <f>+[1]CONCENTRA!$F249</f>
        <v>26360</v>
      </c>
      <c r="H57" s="24">
        <f>+[1]CONCENTRA!$F313</f>
        <v>75812</v>
      </c>
      <c r="I57" s="24">
        <f>+[1]CONCENTRA!$F377+[1]CONCENTRA!$F441</f>
        <v>127344</v>
      </c>
      <c r="J57" s="25">
        <f>+[1]CONCENTRA!$F569+[1]CONCENTRA!$F505</f>
        <v>105746</v>
      </c>
      <c r="K57" s="24">
        <f>+[1]CONCENTRA!$F633</f>
        <v>3560</v>
      </c>
      <c r="L57" s="24">
        <f>+[1]CONCENTRA!$F1018</f>
        <v>0</v>
      </c>
      <c r="M57" s="26">
        <f t="shared" si="0"/>
        <v>3961807</v>
      </c>
      <c r="O57" s="9"/>
    </row>
    <row r="58" spans="1:15">
      <c r="A58" s="6"/>
      <c r="C58" s="23" t="s">
        <v>71</v>
      </c>
      <c r="D58" s="24">
        <f>+[1]CONCENTRA!$F58+[1]CONCENTRA!$F698</f>
        <v>1226184</v>
      </c>
      <c r="E58" s="24">
        <f>+[1]CONCENTRA!$F122+[1]CONCENTRA!$F762</f>
        <v>741525</v>
      </c>
      <c r="F58" s="24">
        <f>+[1]CONCENTRA!$F186+[1]CONCENTRA!$F826</f>
        <v>13074</v>
      </c>
      <c r="G58" s="24">
        <f>+[1]CONCENTRA!$F250</f>
        <v>14412</v>
      </c>
      <c r="H58" s="24">
        <f>+[1]CONCENTRA!$F314</f>
        <v>41448</v>
      </c>
      <c r="I58" s="24">
        <f>+[1]CONCENTRA!$F378+[1]CONCENTRA!$F442</f>
        <v>85584</v>
      </c>
      <c r="J58" s="25">
        <f>+[1]CONCENTRA!$F570+[1]CONCENTRA!$F506</f>
        <v>71068</v>
      </c>
      <c r="K58" s="24">
        <f>+[1]CONCENTRA!$F634</f>
        <v>1947</v>
      </c>
      <c r="L58" s="24">
        <f>+[1]CONCENTRA!$F1019</f>
        <v>0</v>
      </c>
      <c r="M58" s="26">
        <f t="shared" si="0"/>
        <v>2195242</v>
      </c>
      <c r="O58" s="9"/>
    </row>
    <row r="59" spans="1:15">
      <c r="A59" s="6"/>
      <c r="C59" s="23" t="s">
        <v>72</v>
      </c>
      <c r="D59" s="24">
        <f>+[1]CONCENTRA!$F59+[1]CONCENTRA!$F699</f>
        <v>438749</v>
      </c>
      <c r="E59" s="24">
        <f>+[1]CONCENTRA!$F123+[1]CONCENTRA!$F763</f>
        <v>265330</v>
      </c>
      <c r="F59" s="24">
        <f>+[1]CONCENTRA!$F187+[1]CONCENTRA!$F827</f>
        <v>4678</v>
      </c>
      <c r="G59" s="24">
        <f>+[1]CONCENTRA!$F251</f>
        <v>5157</v>
      </c>
      <c r="H59" s="24">
        <f>+[1]CONCENTRA!$F315</f>
        <v>14831</v>
      </c>
      <c r="I59" s="24">
        <f>+[1]CONCENTRA!$F379+[1]CONCENTRA!$F443</f>
        <v>17242</v>
      </c>
      <c r="J59" s="25">
        <f>+[1]CONCENTRA!$F571+[1]CONCENTRA!$F507</f>
        <v>14318</v>
      </c>
      <c r="K59" s="24">
        <f>+[1]CONCENTRA!$F635</f>
        <v>697</v>
      </c>
      <c r="L59" s="24">
        <f>+[1]CONCENTRA!$F1020</f>
        <v>0</v>
      </c>
      <c r="M59" s="26">
        <f t="shared" si="0"/>
        <v>761002</v>
      </c>
      <c r="O59" s="9"/>
    </row>
    <row r="60" spans="1:15">
      <c r="A60" s="6"/>
      <c r="C60" s="23" t="s">
        <v>73</v>
      </c>
      <c r="D60" s="24">
        <f>+[1]CONCENTRA!$F60+[1]CONCENTRA!$F700</f>
        <v>3920408</v>
      </c>
      <c r="E60" s="24">
        <f>+[1]CONCENTRA!$F124+[1]CONCENTRA!$F764</f>
        <v>2370834</v>
      </c>
      <c r="F60" s="24">
        <f>+[1]CONCENTRA!$F188+[1]CONCENTRA!$F828</f>
        <v>41799</v>
      </c>
      <c r="G60" s="24">
        <f>+[1]CONCENTRA!$F252</f>
        <v>46079</v>
      </c>
      <c r="H60" s="24">
        <f>+[1]CONCENTRA!$F316</f>
        <v>132520</v>
      </c>
      <c r="I60" s="24">
        <f>+[1]CONCENTRA!$F380+[1]CONCENTRA!$F444</f>
        <v>176582</v>
      </c>
      <c r="J60" s="25">
        <f>+[1]CONCENTRA!$F572+[1]CONCENTRA!$F508</f>
        <v>146635</v>
      </c>
      <c r="K60" s="24">
        <f>+[1]CONCENTRA!$F636</f>
        <v>6224</v>
      </c>
      <c r="L60" s="24">
        <f>+[1]CONCENTRA!$F1021</f>
        <v>0</v>
      </c>
      <c r="M60" s="26">
        <f t="shared" si="0"/>
        <v>6841081</v>
      </c>
      <c r="O60" s="9"/>
    </row>
    <row r="61" spans="1:15">
      <c r="A61" s="6"/>
      <c r="C61" s="23" t="s">
        <v>74</v>
      </c>
      <c r="D61" s="24">
        <f>+[1]CONCENTRA!$F61+[1]CONCENTRA!$F701</f>
        <v>795481</v>
      </c>
      <c r="E61" s="24">
        <f>+[1]CONCENTRA!$F125+[1]CONCENTRA!$F765</f>
        <v>481060</v>
      </c>
      <c r="F61" s="24">
        <f>+[1]CONCENTRA!$F189+[1]CONCENTRA!$F829</f>
        <v>8481</v>
      </c>
      <c r="G61" s="24">
        <f>+[1]CONCENTRA!$F253</f>
        <v>9350</v>
      </c>
      <c r="H61" s="24">
        <f>+[1]CONCENTRA!$F317</f>
        <v>26889</v>
      </c>
      <c r="I61" s="24">
        <f>+[1]CONCENTRA!$F381+[1]CONCENTRA!$F445</f>
        <v>46305</v>
      </c>
      <c r="J61" s="25">
        <f>+[1]CONCENTRA!$F573+[1]CONCENTRA!$F509</f>
        <v>38451</v>
      </c>
      <c r="K61" s="24">
        <f>+[1]CONCENTRA!$F637</f>
        <v>1263</v>
      </c>
      <c r="L61" s="24">
        <f>+[1]CONCENTRA!$F1022</f>
        <v>0</v>
      </c>
      <c r="M61" s="26">
        <f t="shared" si="0"/>
        <v>1407280</v>
      </c>
      <c r="O61" s="9"/>
    </row>
    <row r="62" spans="1:15">
      <c r="A62" s="6"/>
      <c r="C62" s="23" t="s">
        <v>75</v>
      </c>
      <c r="D62" s="24">
        <f>+[1]CONCENTRA!$F62+[1]CONCENTRA!$F702</f>
        <v>3447787</v>
      </c>
      <c r="E62" s="24">
        <f>+[1]CONCENTRA!$F126+[1]CONCENTRA!$F766</f>
        <v>2085020</v>
      </c>
      <c r="F62" s="24">
        <f>+[1]CONCENTRA!$F190+[1]CONCENTRA!$F830</f>
        <v>36761</v>
      </c>
      <c r="G62" s="24">
        <f>+[1]CONCENTRA!$F254</f>
        <v>40524</v>
      </c>
      <c r="H62" s="24">
        <f>+[1]CONCENTRA!$F318</f>
        <v>116545</v>
      </c>
      <c r="I62" s="24">
        <f>+[1]CONCENTRA!$F382+[1]CONCENTRA!$F446</f>
        <v>176959</v>
      </c>
      <c r="J62" s="25">
        <f>+[1]CONCENTRA!$F574+[1]CONCENTRA!$F510</f>
        <v>146946</v>
      </c>
      <c r="K62" s="24">
        <f>+[1]CONCENTRA!$F638</f>
        <v>5473</v>
      </c>
      <c r="L62" s="24">
        <f>+[1]CONCENTRA!$F1023</f>
        <v>0</v>
      </c>
      <c r="M62" s="26">
        <f t="shared" si="0"/>
        <v>6056015</v>
      </c>
      <c r="O62" s="9"/>
    </row>
    <row r="63" spans="1:15">
      <c r="A63" s="6"/>
      <c r="C63" s="23" t="s">
        <v>76</v>
      </c>
      <c r="D63" s="24">
        <f>+[1]CONCENTRA!$F63+[1]CONCENTRA!$F703</f>
        <v>1409924</v>
      </c>
      <c r="E63" s="24">
        <f>+[1]CONCENTRA!$F127+[1]CONCENTRA!$F767</f>
        <v>852640</v>
      </c>
      <c r="F63" s="24">
        <f>+[1]CONCENTRA!$F191+[1]CONCENTRA!$F831</f>
        <v>15033</v>
      </c>
      <c r="G63" s="24">
        <f>+[1]CONCENTRA!$F255</f>
        <v>16572</v>
      </c>
      <c r="H63" s="24">
        <f>+[1]CONCENTRA!$F319</f>
        <v>47659</v>
      </c>
      <c r="I63" s="24">
        <f>+[1]CONCENTRA!$F383+[1]CONCENTRA!$F447</f>
        <v>86625</v>
      </c>
      <c r="J63" s="25">
        <f>+[1]CONCENTRA!$F575+[1]CONCENTRA!$F511</f>
        <v>71934</v>
      </c>
      <c r="K63" s="24">
        <f>+[1]CONCENTRA!$F639</f>
        <v>2238</v>
      </c>
      <c r="L63" s="24">
        <f>+[1]CONCENTRA!$F1024</f>
        <v>0</v>
      </c>
      <c r="M63" s="26">
        <f t="shared" si="0"/>
        <v>2502625</v>
      </c>
      <c r="O63" s="9"/>
    </row>
    <row r="64" spans="1:15">
      <c r="A64" s="6"/>
      <c r="C64" s="23" t="s">
        <v>77</v>
      </c>
      <c r="D64" s="24">
        <f>+[1]CONCENTRA!$F64+[1]CONCENTRA!$F704</f>
        <v>1002514</v>
      </c>
      <c r="E64" s="24">
        <f>+[1]CONCENTRA!$F128+[1]CONCENTRA!$F768</f>
        <v>606262</v>
      </c>
      <c r="F64" s="24">
        <f>+[1]CONCENTRA!$F192+[1]CONCENTRA!$F832</f>
        <v>10688</v>
      </c>
      <c r="G64" s="24">
        <f>+[1]CONCENTRA!$F256</f>
        <v>11783</v>
      </c>
      <c r="H64" s="24">
        <f>+[1]CONCENTRA!$F320</f>
        <v>33888</v>
      </c>
      <c r="I64" s="24">
        <f>+[1]CONCENTRA!$F384+[1]CONCENTRA!$F448</f>
        <v>60838</v>
      </c>
      <c r="J64" s="25">
        <f>+[1]CONCENTRA!$F576+[1]CONCENTRA!$F512</f>
        <v>50520</v>
      </c>
      <c r="K64" s="24">
        <f>+[1]CONCENTRA!$F640</f>
        <v>1591</v>
      </c>
      <c r="L64" s="24">
        <f>+[1]CONCENTRA!$F1025</f>
        <v>0</v>
      </c>
      <c r="M64" s="26">
        <f t="shared" si="0"/>
        <v>1778084</v>
      </c>
      <c r="O64" s="9"/>
    </row>
    <row r="65" spans="1:16">
      <c r="A65" s="6"/>
      <c r="C65" s="23" t="s">
        <v>78</v>
      </c>
      <c r="D65" s="24">
        <f>+[1]CONCENTRA!$F65+[1]CONCENTRA!$F705</f>
        <v>1399874</v>
      </c>
      <c r="E65" s="24">
        <f>+[1]CONCENTRA!$F129+[1]CONCENTRA!$F769</f>
        <v>846562</v>
      </c>
      <c r="F65" s="24">
        <f>+[1]CONCENTRA!$F193+[1]CONCENTRA!$F833</f>
        <v>14925</v>
      </c>
      <c r="G65" s="24">
        <f>+[1]CONCENTRA!$F257</f>
        <v>16453</v>
      </c>
      <c r="H65" s="24">
        <f>+[1]CONCENTRA!$F321</f>
        <v>47320</v>
      </c>
      <c r="I65" s="24">
        <f>+[1]CONCENTRA!$F385+[1]CONCENTRA!$F449</f>
        <v>87799</v>
      </c>
      <c r="J65" s="25">
        <f>+[1]CONCENTRA!$F577+[1]CONCENTRA!$F513</f>
        <v>72907</v>
      </c>
      <c r="K65" s="24">
        <f>+[1]CONCENTRA!$F641</f>
        <v>2222</v>
      </c>
      <c r="L65" s="24">
        <f>+[1]CONCENTRA!$F1026</f>
        <v>0</v>
      </c>
      <c r="M65" s="26">
        <f t="shared" si="0"/>
        <v>2488062</v>
      </c>
      <c r="O65" s="9"/>
    </row>
    <row r="66" spans="1:16">
      <c r="A66" s="6"/>
      <c r="C66" s="23" t="s">
        <v>79</v>
      </c>
      <c r="D66" s="24">
        <f>+[1]CONCENTRA!$F66+[1]CONCENTRA!$F706</f>
        <v>2577882</v>
      </c>
      <c r="E66" s="24">
        <f>+[1]CONCENTRA!$F130+[1]CONCENTRA!$F770</f>
        <v>1558953</v>
      </c>
      <c r="F66" s="24">
        <f>+[1]CONCENTRA!$F194+[1]CONCENTRA!$F834</f>
        <v>27485</v>
      </c>
      <c r="G66" s="24">
        <f>+[1]CONCENTRA!$F258</f>
        <v>30299</v>
      </c>
      <c r="H66" s="24">
        <f>+[1]CONCENTRA!$F322</f>
        <v>87139</v>
      </c>
      <c r="I66" s="24">
        <f>+[1]CONCENTRA!$F386+[1]CONCENTRA!$F450</f>
        <v>145100</v>
      </c>
      <c r="J66" s="25">
        <f>+[1]CONCENTRA!$F578+[1]CONCENTRA!$F514</f>
        <v>120491</v>
      </c>
      <c r="K66" s="24">
        <f>+[1]CONCENTRA!$F642</f>
        <v>4092</v>
      </c>
      <c r="L66" s="24">
        <f>+[1]CONCENTRA!$F1027</f>
        <v>0</v>
      </c>
      <c r="M66" s="26">
        <f t="shared" si="0"/>
        <v>4551441</v>
      </c>
      <c r="O66" s="9"/>
    </row>
    <row r="67" spans="1:16" ht="13.5" thickBot="1">
      <c r="A67" s="6"/>
      <c r="C67" s="23" t="s">
        <v>80</v>
      </c>
      <c r="D67" s="24">
        <f>+[1]CONCENTRA!$F67+[1]CONCENTRA!$F707</f>
        <v>10561662</v>
      </c>
      <c r="E67" s="24">
        <f>+[1]CONCENTRA!$F131+[1]CONCENTRA!$F771</f>
        <v>6387082</v>
      </c>
      <c r="F67" s="24">
        <f>+[1]CONCENTRA!$F195+[1]CONCENTRA!$F835</f>
        <v>112612</v>
      </c>
      <c r="G67" s="24">
        <f>+[1]CONCENTRA!$F259</f>
        <v>124134</v>
      </c>
      <c r="H67" s="24">
        <f>+[1]CONCENTRA!$F323</f>
        <v>357012</v>
      </c>
      <c r="I67" s="24">
        <f>+[1]CONCENTRA!$F387+[1]CONCENTRA!$F451</f>
        <v>667776</v>
      </c>
      <c r="J67" s="25">
        <f>+[1]CONCENTRA!$F579+[1]CONCENTRA!$F515</f>
        <v>554524</v>
      </c>
      <c r="K67" s="24">
        <f>+[1]CONCENTRA!$F643</f>
        <v>16765</v>
      </c>
      <c r="L67" s="24">
        <f>+[1]CONCENTRA!$F1028</f>
        <v>0</v>
      </c>
      <c r="M67" s="26">
        <f t="shared" si="0"/>
        <v>18781567</v>
      </c>
      <c r="O67" s="9"/>
    </row>
    <row r="68" spans="1:16" ht="15.75" customHeight="1">
      <c r="A68" s="6"/>
      <c r="C68" s="27" t="s">
        <v>81</v>
      </c>
      <c r="D68" s="28">
        <f>SUM(D10:D67)</f>
        <v>126342101</v>
      </c>
      <c r="E68" s="28">
        <f t="shared" ref="E68:K68" si="1">SUM(E10:E67)</f>
        <v>76404340</v>
      </c>
      <c r="F68" s="28">
        <f t="shared" si="1"/>
        <v>1347054</v>
      </c>
      <c r="G68" s="28">
        <f>SUM(G10:G67)</f>
        <v>1484963</v>
      </c>
      <c r="H68" s="28">
        <f>SUM(H10:H67)</f>
        <v>4270706</v>
      </c>
      <c r="I68" s="28">
        <f t="shared" si="1"/>
        <v>7431320</v>
      </c>
      <c r="J68" s="28">
        <f t="shared" si="1"/>
        <v>6170968</v>
      </c>
      <c r="K68" s="28">
        <f t="shared" si="1"/>
        <v>200568</v>
      </c>
      <c r="L68" s="28">
        <f>SUM(L10:L67)</f>
        <v>4153783</v>
      </c>
      <c r="M68" s="28">
        <f>SUM(M10:M67)</f>
        <v>227805803</v>
      </c>
      <c r="O68" s="9"/>
      <c r="P68" s="29"/>
    </row>
    <row r="69" spans="1:16" ht="12" customHeight="1" thickBot="1">
      <c r="A69" s="6"/>
      <c r="C69" s="30"/>
      <c r="D69" s="31"/>
      <c r="E69" s="31"/>
      <c r="F69" s="31"/>
      <c r="G69" s="31"/>
      <c r="H69" s="31"/>
      <c r="I69" s="31"/>
      <c r="J69" s="32"/>
      <c r="K69" s="31"/>
      <c r="L69" s="31"/>
      <c r="M69" s="31"/>
      <c r="N69" s="5" t="s">
        <v>13</v>
      </c>
      <c r="O69" s="9"/>
    </row>
    <row r="70" spans="1:16" ht="0.75" customHeight="1" thickBot="1">
      <c r="A70" s="6"/>
      <c r="C70" s="33"/>
      <c r="D70" s="32"/>
      <c r="E70" s="33"/>
      <c r="F70" s="32"/>
      <c r="G70" s="32"/>
      <c r="H70" s="32"/>
      <c r="I70" s="32"/>
      <c r="J70" s="32"/>
      <c r="K70" s="32"/>
      <c r="L70" s="32"/>
      <c r="M70" s="32"/>
      <c r="O70" s="9"/>
    </row>
    <row r="71" spans="1:16" ht="6" customHeight="1">
      <c r="A71" s="6"/>
      <c r="C71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/>
      <c r="O71" s="9"/>
    </row>
    <row r="72" spans="1:16" ht="7.5" customHeight="1" thickBot="1">
      <c r="A72" s="35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7"/>
    </row>
    <row r="73" spans="1:16" ht="13.5" thickTop="1">
      <c r="A73"/>
      <c r="B73"/>
    </row>
    <row r="74" spans="1:16">
      <c r="A74"/>
      <c r="B74"/>
    </row>
    <row r="75" spans="1:16">
      <c r="A75"/>
      <c r="B75"/>
    </row>
    <row r="76" spans="1:16">
      <c r="A76"/>
      <c r="B76"/>
    </row>
    <row r="77" spans="1:16">
      <c r="A77"/>
      <c r="B77"/>
    </row>
    <row r="78" spans="1:16">
      <c r="A78"/>
      <c r="B78"/>
    </row>
    <row r="79" spans="1:16">
      <c r="A79"/>
      <c r="B79"/>
    </row>
    <row r="80" spans="1:16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</sheetData>
  <mergeCells count="5">
    <mergeCell ref="C2:M2"/>
    <mergeCell ref="C3:M3"/>
    <mergeCell ref="C4:M4"/>
    <mergeCell ref="C5:M5"/>
    <mergeCell ref="C6:M6"/>
  </mergeCells>
  <printOptions horizontalCentered="1" verticalCentered="1"/>
  <pageMargins left="0" right="0" top="0" bottom="0.33" header="0" footer="0"/>
  <pageSetup scale="60" orientation="landscape" horizontalDpi="300" verticalDpi="300" r:id="rId1"/>
  <headerFooter alignWithMargins="0">
    <oddFooter>FEDERACION.xls&amp;RPágina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Medina</dc:creator>
  <cp:lastModifiedBy>Martin Medina</cp:lastModifiedBy>
  <dcterms:created xsi:type="dcterms:W3CDTF">2018-04-06T15:29:47Z</dcterms:created>
  <dcterms:modified xsi:type="dcterms:W3CDTF">2018-04-06T15:30:20Z</dcterms:modified>
</cp:coreProperties>
</file>