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230"/>
  </bookViews>
  <sheets>
    <sheet name="ENE" sheetId="1" r:id="rId1"/>
  </sheets>
  <externalReferences>
    <externalReference r:id="rId2"/>
    <externalReference r:id="rId3"/>
    <externalReference r:id="rId4"/>
  </externalReferences>
  <definedNames>
    <definedName name="_xlnm.Database">#REF!</definedName>
    <definedName name="MODELOCEDULA">#REF!</definedName>
  </definedNames>
  <calcPr calcId="145621"/>
</workbook>
</file>

<file path=xl/calcChain.xml><?xml version="1.0" encoding="utf-8"?>
<calcChain xmlns="http://schemas.openxmlformats.org/spreadsheetml/2006/main">
  <c r="L67" i="1" l="1"/>
  <c r="K67" i="1"/>
  <c r="J67" i="1"/>
  <c r="I67" i="1"/>
  <c r="H67" i="1"/>
  <c r="G67" i="1"/>
  <c r="F67" i="1"/>
  <c r="E67" i="1"/>
  <c r="D67" i="1"/>
  <c r="M67" i="1" s="1"/>
  <c r="L66" i="1"/>
  <c r="K66" i="1"/>
  <c r="J66" i="1"/>
  <c r="I66" i="1"/>
  <c r="H66" i="1"/>
  <c r="G66" i="1"/>
  <c r="F66" i="1"/>
  <c r="E66" i="1"/>
  <c r="D66" i="1"/>
  <c r="M66" i="1" s="1"/>
  <c r="L65" i="1"/>
  <c r="K65" i="1"/>
  <c r="J65" i="1"/>
  <c r="I65" i="1"/>
  <c r="H65" i="1"/>
  <c r="G65" i="1"/>
  <c r="F65" i="1"/>
  <c r="E65" i="1"/>
  <c r="D65" i="1"/>
  <c r="M65" i="1" s="1"/>
  <c r="L64" i="1"/>
  <c r="K64" i="1"/>
  <c r="J64" i="1"/>
  <c r="I64" i="1"/>
  <c r="H64" i="1"/>
  <c r="G64" i="1"/>
  <c r="F64" i="1"/>
  <c r="E64" i="1"/>
  <c r="D64" i="1"/>
  <c r="M64" i="1" s="1"/>
  <c r="L63" i="1"/>
  <c r="K63" i="1"/>
  <c r="J63" i="1"/>
  <c r="I63" i="1"/>
  <c r="H63" i="1"/>
  <c r="G63" i="1"/>
  <c r="F63" i="1"/>
  <c r="E63" i="1"/>
  <c r="D63" i="1"/>
  <c r="M63" i="1" s="1"/>
  <c r="L62" i="1"/>
  <c r="K62" i="1"/>
  <c r="J62" i="1"/>
  <c r="I62" i="1"/>
  <c r="H62" i="1"/>
  <c r="G62" i="1"/>
  <c r="F62" i="1"/>
  <c r="E62" i="1"/>
  <c r="D62" i="1"/>
  <c r="M62" i="1" s="1"/>
  <c r="L61" i="1"/>
  <c r="K61" i="1"/>
  <c r="J61" i="1"/>
  <c r="I61" i="1"/>
  <c r="H61" i="1"/>
  <c r="G61" i="1"/>
  <c r="F61" i="1"/>
  <c r="E61" i="1"/>
  <c r="D61" i="1"/>
  <c r="M61" i="1" s="1"/>
  <c r="L60" i="1"/>
  <c r="K60" i="1"/>
  <c r="J60" i="1"/>
  <c r="I60" i="1"/>
  <c r="H60" i="1"/>
  <c r="G60" i="1"/>
  <c r="F60" i="1"/>
  <c r="E60" i="1"/>
  <c r="D60" i="1"/>
  <c r="M60" i="1" s="1"/>
  <c r="L59" i="1"/>
  <c r="K59" i="1"/>
  <c r="J59" i="1"/>
  <c r="I59" i="1"/>
  <c r="H59" i="1"/>
  <c r="G59" i="1"/>
  <c r="F59" i="1"/>
  <c r="E59" i="1"/>
  <c r="D59" i="1"/>
  <c r="M59" i="1" s="1"/>
  <c r="L58" i="1"/>
  <c r="K58" i="1"/>
  <c r="J58" i="1"/>
  <c r="I58" i="1"/>
  <c r="H58" i="1"/>
  <c r="G58" i="1"/>
  <c r="F58" i="1"/>
  <c r="E58" i="1"/>
  <c r="D58" i="1"/>
  <c r="M58" i="1" s="1"/>
  <c r="L57" i="1"/>
  <c r="K57" i="1"/>
  <c r="J57" i="1"/>
  <c r="I57" i="1"/>
  <c r="H57" i="1"/>
  <c r="G57" i="1"/>
  <c r="F57" i="1"/>
  <c r="E57" i="1"/>
  <c r="D57" i="1"/>
  <c r="M57" i="1" s="1"/>
  <c r="L56" i="1"/>
  <c r="K56" i="1"/>
  <c r="J56" i="1"/>
  <c r="I56" i="1"/>
  <c r="H56" i="1"/>
  <c r="G56" i="1"/>
  <c r="F56" i="1"/>
  <c r="E56" i="1"/>
  <c r="D56" i="1"/>
  <c r="M56" i="1" s="1"/>
  <c r="L55" i="1"/>
  <c r="K55" i="1"/>
  <c r="J55" i="1"/>
  <c r="I55" i="1"/>
  <c r="H55" i="1"/>
  <c r="G55" i="1"/>
  <c r="F55" i="1"/>
  <c r="E55" i="1"/>
  <c r="D55" i="1"/>
  <c r="M55" i="1" s="1"/>
  <c r="L54" i="1"/>
  <c r="K54" i="1"/>
  <c r="J54" i="1"/>
  <c r="I54" i="1"/>
  <c r="H54" i="1"/>
  <c r="G54" i="1"/>
  <c r="F54" i="1"/>
  <c r="E54" i="1"/>
  <c r="D54" i="1"/>
  <c r="M54" i="1" s="1"/>
  <c r="L53" i="1"/>
  <c r="K53" i="1"/>
  <c r="J53" i="1"/>
  <c r="I53" i="1"/>
  <c r="H53" i="1"/>
  <c r="G53" i="1"/>
  <c r="F53" i="1"/>
  <c r="E53" i="1"/>
  <c r="D53" i="1"/>
  <c r="M53" i="1" s="1"/>
  <c r="L52" i="1"/>
  <c r="K52" i="1"/>
  <c r="J52" i="1"/>
  <c r="I52" i="1"/>
  <c r="H52" i="1"/>
  <c r="G52" i="1"/>
  <c r="F52" i="1"/>
  <c r="E52" i="1"/>
  <c r="D52" i="1"/>
  <c r="M52" i="1" s="1"/>
  <c r="L51" i="1"/>
  <c r="K51" i="1"/>
  <c r="J51" i="1"/>
  <c r="I51" i="1"/>
  <c r="H51" i="1"/>
  <c r="G51" i="1"/>
  <c r="F51" i="1"/>
  <c r="E51" i="1"/>
  <c r="D51" i="1"/>
  <c r="M51" i="1" s="1"/>
  <c r="L50" i="1"/>
  <c r="K50" i="1"/>
  <c r="J50" i="1"/>
  <c r="I50" i="1"/>
  <c r="H50" i="1"/>
  <c r="G50" i="1"/>
  <c r="F50" i="1"/>
  <c r="E50" i="1"/>
  <c r="D50" i="1"/>
  <c r="M50" i="1" s="1"/>
  <c r="L49" i="1"/>
  <c r="K49" i="1"/>
  <c r="J49" i="1"/>
  <c r="I49" i="1"/>
  <c r="H49" i="1"/>
  <c r="G49" i="1"/>
  <c r="F49" i="1"/>
  <c r="E49" i="1"/>
  <c r="D49" i="1"/>
  <c r="M49" i="1" s="1"/>
  <c r="L48" i="1"/>
  <c r="K48" i="1"/>
  <c r="J48" i="1"/>
  <c r="I48" i="1"/>
  <c r="H48" i="1"/>
  <c r="G48" i="1"/>
  <c r="F48" i="1"/>
  <c r="E48" i="1"/>
  <c r="D48" i="1"/>
  <c r="M48" i="1" s="1"/>
  <c r="L47" i="1"/>
  <c r="K47" i="1"/>
  <c r="J47" i="1"/>
  <c r="I47" i="1"/>
  <c r="H47" i="1"/>
  <c r="G47" i="1"/>
  <c r="F47" i="1"/>
  <c r="E47" i="1"/>
  <c r="D47" i="1"/>
  <c r="M47" i="1" s="1"/>
  <c r="L46" i="1"/>
  <c r="K46" i="1"/>
  <c r="J46" i="1"/>
  <c r="I46" i="1"/>
  <c r="H46" i="1"/>
  <c r="G46" i="1"/>
  <c r="F46" i="1"/>
  <c r="E46" i="1"/>
  <c r="D46" i="1"/>
  <c r="M46" i="1" s="1"/>
  <c r="L45" i="1"/>
  <c r="K45" i="1"/>
  <c r="J45" i="1"/>
  <c r="I45" i="1"/>
  <c r="H45" i="1"/>
  <c r="G45" i="1"/>
  <c r="F45" i="1"/>
  <c r="E45" i="1"/>
  <c r="D45" i="1"/>
  <c r="M45" i="1" s="1"/>
  <c r="L44" i="1"/>
  <c r="K44" i="1"/>
  <c r="J44" i="1"/>
  <c r="I44" i="1"/>
  <c r="H44" i="1"/>
  <c r="G44" i="1"/>
  <c r="F44" i="1"/>
  <c r="E44" i="1"/>
  <c r="D44" i="1"/>
  <c r="M44" i="1" s="1"/>
  <c r="L43" i="1"/>
  <c r="K43" i="1"/>
  <c r="J43" i="1"/>
  <c r="I43" i="1"/>
  <c r="H43" i="1"/>
  <c r="G43" i="1"/>
  <c r="F43" i="1"/>
  <c r="E43" i="1"/>
  <c r="D43" i="1"/>
  <c r="M43" i="1" s="1"/>
  <c r="L42" i="1"/>
  <c r="K42" i="1"/>
  <c r="J42" i="1"/>
  <c r="I42" i="1"/>
  <c r="H42" i="1"/>
  <c r="G42" i="1"/>
  <c r="F42" i="1"/>
  <c r="E42" i="1"/>
  <c r="D42" i="1"/>
  <c r="M42" i="1" s="1"/>
  <c r="L41" i="1"/>
  <c r="K41" i="1"/>
  <c r="J41" i="1"/>
  <c r="I41" i="1"/>
  <c r="H41" i="1"/>
  <c r="G41" i="1"/>
  <c r="F41" i="1"/>
  <c r="E41" i="1"/>
  <c r="D41" i="1"/>
  <c r="M41" i="1" s="1"/>
  <c r="L40" i="1"/>
  <c r="K40" i="1"/>
  <c r="J40" i="1"/>
  <c r="I40" i="1"/>
  <c r="H40" i="1"/>
  <c r="G40" i="1"/>
  <c r="F40" i="1"/>
  <c r="E40" i="1"/>
  <c r="D40" i="1"/>
  <c r="M40" i="1" s="1"/>
  <c r="L39" i="1"/>
  <c r="K39" i="1"/>
  <c r="J39" i="1"/>
  <c r="I39" i="1"/>
  <c r="H39" i="1"/>
  <c r="G39" i="1"/>
  <c r="F39" i="1"/>
  <c r="E39" i="1"/>
  <c r="D39" i="1"/>
  <c r="M39" i="1" s="1"/>
  <c r="L38" i="1"/>
  <c r="K38" i="1"/>
  <c r="J38" i="1"/>
  <c r="I38" i="1"/>
  <c r="H38" i="1"/>
  <c r="G38" i="1"/>
  <c r="F38" i="1"/>
  <c r="E38" i="1"/>
  <c r="D38" i="1"/>
  <c r="M38" i="1" s="1"/>
  <c r="L37" i="1"/>
  <c r="K37" i="1"/>
  <c r="J37" i="1"/>
  <c r="I37" i="1"/>
  <c r="H37" i="1"/>
  <c r="G37" i="1"/>
  <c r="F37" i="1"/>
  <c r="E37" i="1"/>
  <c r="D37" i="1"/>
  <c r="M37" i="1" s="1"/>
  <c r="L36" i="1"/>
  <c r="K36" i="1"/>
  <c r="J36" i="1"/>
  <c r="I36" i="1"/>
  <c r="H36" i="1"/>
  <c r="G36" i="1"/>
  <c r="F36" i="1"/>
  <c r="E36" i="1"/>
  <c r="D36" i="1"/>
  <c r="M36" i="1" s="1"/>
  <c r="L35" i="1"/>
  <c r="K35" i="1"/>
  <c r="J35" i="1"/>
  <c r="I35" i="1"/>
  <c r="H35" i="1"/>
  <c r="G35" i="1"/>
  <c r="F35" i="1"/>
  <c r="E35" i="1"/>
  <c r="D35" i="1"/>
  <c r="M35" i="1" s="1"/>
  <c r="L34" i="1"/>
  <c r="K34" i="1"/>
  <c r="J34" i="1"/>
  <c r="I34" i="1"/>
  <c r="H34" i="1"/>
  <c r="G34" i="1"/>
  <c r="F34" i="1"/>
  <c r="E34" i="1"/>
  <c r="D34" i="1"/>
  <c r="M34" i="1" s="1"/>
  <c r="L33" i="1"/>
  <c r="K33" i="1"/>
  <c r="J33" i="1"/>
  <c r="I33" i="1"/>
  <c r="H33" i="1"/>
  <c r="G33" i="1"/>
  <c r="F33" i="1"/>
  <c r="E33" i="1"/>
  <c r="D33" i="1"/>
  <c r="M33" i="1" s="1"/>
  <c r="L32" i="1"/>
  <c r="K32" i="1"/>
  <c r="J32" i="1"/>
  <c r="I32" i="1"/>
  <c r="H32" i="1"/>
  <c r="G32" i="1"/>
  <c r="F32" i="1"/>
  <c r="E32" i="1"/>
  <c r="D32" i="1"/>
  <c r="M32" i="1" s="1"/>
  <c r="L31" i="1"/>
  <c r="K31" i="1"/>
  <c r="J31" i="1"/>
  <c r="I31" i="1"/>
  <c r="H31" i="1"/>
  <c r="G31" i="1"/>
  <c r="F31" i="1"/>
  <c r="E31" i="1"/>
  <c r="D31" i="1"/>
  <c r="M31" i="1" s="1"/>
  <c r="L30" i="1"/>
  <c r="K30" i="1"/>
  <c r="J30" i="1"/>
  <c r="I30" i="1"/>
  <c r="H30" i="1"/>
  <c r="G30" i="1"/>
  <c r="F30" i="1"/>
  <c r="E30" i="1"/>
  <c r="D30" i="1"/>
  <c r="M30" i="1" s="1"/>
  <c r="L29" i="1"/>
  <c r="K29" i="1"/>
  <c r="J29" i="1"/>
  <c r="I29" i="1"/>
  <c r="H29" i="1"/>
  <c r="G29" i="1"/>
  <c r="F29" i="1"/>
  <c r="E29" i="1"/>
  <c r="D29" i="1"/>
  <c r="M29" i="1" s="1"/>
  <c r="L28" i="1"/>
  <c r="K28" i="1"/>
  <c r="J28" i="1"/>
  <c r="I28" i="1"/>
  <c r="H28" i="1"/>
  <c r="G28" i="1"/>
  <c r="F28" i="1"/>
  <c r="E28" i="1"/>
  <c r="D28" i="1"/>
  <c r="M28" i="1" s="1"/>
  <c r="L27" i="1"/>
  <c r="K27" i="1"/>
  <c r="J27" i="1"/>
  <c r="I27" i="1"/>
  <c r="H27" i="1"/>
  <c r="G27" i="1"/>
  <c r="F27" i="1"/>
  <c r="E27" i="1"/>
  <c r="D27" i="1"/>
  <c r="M27" i="1" s="1"/>
  <c r="L26" i="1"/>
  <c r="K26" i="1"/>
  <c r="J26" i="1"/>
  <c r="I26" i="1"/>
  <c r="H26" i="1"/>
  <c r="G26" i="1"/>
  <c r="F26" i="1"/>
  <c r="E26" i="1"/>
  <c r="D26" i="1"/>
  <c r="M26" i="1" s="1"/>
  <c r="L25" i="1"/>
  <c r="K25" i="1"/>
  <c r="J25" i="1"/>
  <c r="I25" i="1"/>
  <c r="H25" i="1"/>
  <c r="G25" i="1"/>
  <c r="F25" i="1"/>
  <c r="E25" i="1"/>
  <c r="D25" i="1"/>
  <c r="M25" i="1" s="1"/>
  <c r="L24" i="1"/>
  <c r="K24" i="1"/>
  <c r="J24" i="1"/>
  <c r="I24" i="1"/>
  <c r="H24" i="1"/>
  <c r="G24" i="1"/>
  <c r="F24" i="1"/>
  <c r="E24" i="1"/>
  <c r="D24" i="1"/>
  <c r="M24" i="1" s="1"/>
  <c r="L23" i="1"/>
  <c r="K23" i="1"/>
  <c r="J23" i="1"/>
  <c r="I23" i="1"/>
  <c r="H23" i="1"/>
  <c r="G23" i="1"/>
  <c r="F23" i="1"/>
  <c r="E23" i="1"/>
  <c r="D23" i="1"/>
  <c r="M23" i="1" s="1"/>
  <c r="L22" i="1"/>
  <c r="K22" i="1"/>
  <c r="J22" i="1"/>
  <c r="I22" i="1"/>
  <c r="H22" i="1"/>
  <c r="G22" i="1"/>
  <c r="F22" i="1"/>
  <c r="E22" i="1"/>
  <c r="D22" i="1"/>
  <c r="M22" i="1" s="1"/>
  <c r="L21" i="1"/>
  <c r="K21" i="1"/>
  <c r="J21" i="1"/>
  <c r="I21" i="1"/>
  <c r="H21" i="1"/>
  <c r="G21" i="1"/>
  <c r="F21" i="1"/>
  <c r="E21" i="1"/>
  <c r="D21" i="1"/>
  <c r="M21" i="1" s="1"/>
  <c r="L20" i="1"/>
  <c r="K20" i="1"/>
  <c r="J20" i="1"/>
  <c r="I20" i="1"/>
  <c r="H20" i="1"/>
  <c r="G20" i="1"/>
  <c r="F20" i="1"/>
  <c r="E20" i="1"/>
  <c r="D20" i="1"/>
  <c r="M20" i="1" s="1"/>
  <c r="L19" i="1"/>
  <c r="K19" i="1"/>
  <c r="J19" i="1"/>
  <c r="I19" i="1"/>
  <c r="H19" i="1"/>
  <c r="G19" i="1"/>
  <c r="F19" i="1"/>
  <c r="E19" i="1"/>
  <c r="D19" i="1"/>
  <c r="M19" i="1" s="1"/>
  <c r="L18" i="1"/>
  <c r="K18" i="1"/>
  <c r="J18" i="1"/>
  <c r="I18" i="1"/>
  <c r="H18" i="1"/>
  <c r="G18" i="1"/>
  <c r="F18" i="1"/>
  <c r="E18" i="1"/>
  <c r="D18" i="1"/>
  <c r="M18" i="1" s="1"/>
  <c r="L17" i="1"/>
  <c r="K17" i="1"/>
  <c r="J17" i="1"/>
  <c r="I17" i="1"/>
  <c r="H17" i="1"/>
  <c r="G17" i="1"/>
  <c r="F17" i="1"/>
  <c r="E17" i="1"/>
  <c r="D17" i="1"/>
  <c r="M17" i="1" s="1"/>
  <c r="L16" i="1"/>
  <c r="K16" i="1"/>
  <c r="J16" i="1"/>
  <c r="I16" i="1"/>
  <c r="H16" i="1"/>
  <c r="G16" i="1"/>
  <c r="F16" i="1"/>
  <c r="E16" i="1"/>
  <c r="D16" i="1"/>
  <c r="M16" i="1" s="1"/>
  <c r="L15" i="1"/>
  <c r="K15" i="1"/>
  <c r="J15" i="1"/>
  <c r="I15" i="1"/>
  <c r="H15" i="1"/>
  <c r="G15" i="1"/>
  <c r="F15" i="1"/>
  <c r="E15" i="1"/>
  <c r="D15" i="1"/>
  <c r="M15" i="1" s="1"/>
  <c r="L14" i="1"/>
  <c r="K14" i="1"/>
  <c r="J14" i="1"/>
  <c r="I14" i="1"/>
  <c r="H14" i="1"/>
  <c r="G14" i="1"/>
  <c r="F14" i="1"/>
  <c r="E14" i="1"/>
  <c r="D14" i="1"/>
  <c r="M14" i="1" s="1"/>
  <c r="L13" i="1"/>
  <c r="K13" i="1"/>
  <c r="J13" i="1"/>
  <c r="I13" i="1"/>
  <c r="H13" i="1"/>
  <c r="G13" i="1"/>
  <c r="F13" i="1"/>
  <c r="E13" i="1"/>
  <c r="D13" i="1"/>
  <c r="M13" i="1" s="1"/>
  <c r="L12" i="1"/>
  <c r="K12" i="1"/>
  <c r="J12" i="1"/>
  <c r="I12" i="1"/>
  <c r="H12" i="1"/>
  <c r="G12" i="1"/>
  <c r="F12" i="1"/>
  <c r="E12" i="1"/>
  <c r="D12" i="1"/>
  <c r="M12" i="1" s="1"/>
  <c r="L11" i="1"/>
  <c r="K11" i="1"/>
  <c r="J11" i="1"/>
  <c r="I11" i="1"/>
  <c r="H11" i="1"/>
  <c r="G11" i="1"/>
  <c r="F11" i="1"/>
  <c r="E11" i="1"/>
  <c r="D11" i="1"/>
  <c r="M11" i="1" s="1"/>
  <c r="L10" i="1"/>
  <c r="K10" i="1"/>
  <c r="K68" i="1" s="1"/>
  <c r="J10" i="1"/>
  <c r="J68" i="1" s="1"/>
  <c r="I10" i="1"/>
  <c r="I68" i="1" s="1"/>
  <c r="H10" i="1"/>
  <c r="H68" i="1" s="1"/>
  <c r="G10" i="1"/>
  <c r="G68" i="1" s="1"/>
  <c r="F10" i="1"/>
  <c r="F68" i="1" s="1"/>
  <c r="E10" i="1"/>
  <c r="E68" i="1" s="1"/>
  <c r="D10" i="1"/>
  <c r="D68" i="1" s="1"/>
  <c r="M10" i="1" l="1"/>
  <c r="M68" i="1" s="1"/>
</calcChain>
</file>

<file path=xl/sharedStrings.xml><?xml version="1.0" encoding="utf-8"?>
<sst xmlns="http://schemas.openxmlformats.org/spreadsheetml/2006/main" count="86" uniqueCount="82">
  <si>
    <t>GOBIERNO DEL ESTADO DE ZACATECAS</t>
  </si>
  <si>
    <t>SECRETARÍA DE FINANZAS</t>
  </si>
  <si>
    <t>SUBSECRETARÍA DE EGRESOS</t>
  </si>
  <si>
    <t>DIRECCIÓN DE CONTABILIDAD</t>
  </si>
  <si>
    <t>IMPORTE TRANSFERIDO A LOS MUNICIPIOS EN  ENERO DEL AÑO 2018</t>
  </si>
  <si>
    <t>FONDO</t>
  </si>
  <si>
    <t xml:space="preserve">FOMENTO </t>
  </si>
  <si>
    <t>I.E.P.S.</t>
  </si>
  <si>
    <t>I.S.A.N</t>
  </si>
  <si>
    <t>FONDO DE</t>
  </si>
  <si>
    <t>9/11 DEL IEPS</t>
  </si>
  <si>
    <t>COMPENSACIÓN</t>
  </si>
  <si>
    <t>TOTAL</t>
  </si>
  <si>
    <t>MUNICIPIOS</t>
  </si>
  <si>
    <t>GENERAL</t>
  </si>
  <si>
    <t>MUNICIPAL</t>
  </si>
  <si>
    <t xml:space="preserve"> </t>
  </si>
  <si>
    <t>FISCALIZACIÓN</t>
  </si>
  <si>
    <t>COMP. 10 ENT.</t>
  </si>
  <si>
    <t>S/VENTA DIESEL</t>
  </si>
  <si>
    <t>ISAN</t>
  </si>
  <si>
    <t>ISR</t>
  </si>
  <si>
    <t>ACUMULADO</t>
  </si>
  <si>
    <t>APOZOL</t>
  </si>
  <si>
    <t>APULCO</t>
  </si>
  <si>
    <t>ATOLINGA</t>
  </si>
  <si>
    <t>BENITO JUÁREZ</t>
  </si>
  <si>
    <t xml:space="preserve">CALERA </t>
  </si>
  <si>
    <t>CAÑITAS DE FELIPE PESCADOR</t>
  </si>
  <si>
    <t>CONCEPCIÓN DEL ORO</t>
  </si>
  <si>
    <t>CUAUHTEMOC</t>
  </si>
  <si>
    <t>CHALCHIHUITES</t>
  </si>
  <si>
    <t>EL PLATEADO DE JOAQUÍN AMARO</t>
  </si>
  <si>
    <t xml:space="preserve">EL SALVADOR   </t>
  </si>
  <si>
    <t>FRESNILLO</t>
  </si>
  <si>
    <t>GENARO CODINA</t>
  </si>
  <si>
    <t>GENERAL ENRIQUE ESTRADA</t>
  </si>
  <si>
    <t>GENERAL FRANCISCO R. MURGUÍA</t>
  </si>
  <si>
    <t>GENERAL. PÁNFILO NATERA</t>
  </si>
  <si>
    <t>GUADALUPE</t>
  </si>
  <si>
    <t>HUANUSCO</t>
  </si>
  <si>
    <t xml:space="preserve">JALPA </t>
  </si>
  <si>
    <t xml:space="preserve">JEREZ    </t>
  </si>
  <si>
    <t>JIMÉNEZ DEL TEUL</t>
  </si>
  <si>
    <t>JUAN ALDAMA</t>
  </si>
  <si>
    <t>JUCHIPILA</t>
  </si>
  <si>
    <t>LORETO</t>
  </si>
  <si>
    <t>LUÍS MOYA</t>
  </si>
  <si>
    <t>MAZAPIL</t>
  </si>
  <si>
    <t>MELCHOR OCAMPO</t>
  </si>
  <si>
    <t>MEZQUITAL DEL ORO</t>
  </si>
  <si>
    <t>MIGUEL AUZA</t>
  </si>
  <si>
    <t>MOMAX</t>
  </si>
  <si>
    <t>MONTE ESCOBEDO</t>
  </si>
  <si>
    <t>MORELOS</t>
  </si>
  <si>
    <t>MOYAHUA DE ESTRADA</t>
  </si>
  <si>
    <t>NOCHISTLAN DE MEJÍA</t>
  </si>
  <si>
    <t>NORIA DE ÁNGELES</t>
  </si>
  <si>
    <t>OJOCALIENTE</t>
  </si>
  <si>
    <t>PANUCO</t>
  </si>
  <si>
    <t>PINOS</t>
  </si>
  <si>
    <t xml:space="preserve">RÍO GRANDE  </t>
  </si>
  <si>
    <t>SAÍN ALTO</t>
  </si>
  <si>
    <t>SANTA MARÍA DE LA PAZ</t>
  </si>
  <si>
    <t>SOMBRERETE</t>
  </si>
  <si>
    <t>SUSTICACÁN</t>
  </si>
  <si>
    <t>TABASCO</t>
  </si>
  <si>
    <t>TEPECHITLÁN</t>
  </si>
  <si>
    <t>TEPETONGO</t>
  </si>
  <si>
    <t>TEUL DE GONZÁLEZ.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</si>
  <si>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</si>
  <si>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</si>
  <si>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</si>
  <si>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</si>
  <si>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</si>
  <si>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</si>
  <si>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</si>
  <si>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</si>
  <si>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 HIDALGO</t>
  </si>
  <si>
    <t>VILLANUEVA</t>
  </si>
  <si>
    <t>ZACATECAS</t>
  </si>
  <si>
    <t>T O T A L E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</si>
</sst>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[$€-2]* #,##0.00_);_([$€-2]* \(#,##0.00\);_([$€-2]* &quot;-&quot;??_)"/>
  </numFmts>
  <fonts count="8">
    <font>
      <sz val="10"/>
      <name val="Arial"/>
      <family val="2"/>
    </font>
    <font>
      <sz val="10"/>
      <name val="Arial"/>
      <family val="2"/>
    </font>
    <font>
      <sz val="10"/>
      <name val="CG Omega"/>
      <family val="2"/>
    </font>
    <font>
      <b/>
      <sz val="10"/>
      <name val="CG Omega"/>
      <family val="2"/>
    </font>
    <font>
      <sz val="16"/>
      <name val="CG Omega"/>
      <family val="2"/>
    </font>
    <font>
      <sz val="12"/>
      <name val="CG Omega"/>
      <family val="2"/>
    </font>
    <font>
      <b/>
      <sz val="12"/>
      <color indexed="9"/>
      <name val="CG Omega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3" fillId="2" borderId="2" xfId="0" applyFont="1" applyFill="1" applyBorder="1"/>
    <xf numFmtId="0" fontId="2" fillId="2" borderId="3" xfId="0" applyFont="1" applyFill="1" applyBorder="1"/>
    <xf numFmtId="0" fontId="2" fillId="0" borderId="0" xfId="0" applyFont="1"/>
    <xf numFmtId="0" fontId="2" fillId="2" borderId="4" xfId="0" applyFont="1" applyFill="1" applyBorder="1"/>
    <xf numFmtId="0" fontId="2" fillId="3" borderId="0" xfId="0" applyFont="1" applyFill="1" applyBorder="1"/>
    <xf numFmtId="0" fontId="4" fillId="0" borderId="0" xfId="0" applyFont="1" applyAlignment="1">
      <alignment horizontal="center"/>
    </xf>
    <xf numFmtId="0" fontId="2" fillId="2" borderId="5" xfId="0" applyFont="1" applyFill="1" applyBorder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4" borderId="0" xfId="0" applyFont="1" applyFill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7" fillId="5" borderId="6" xfId="0" applyFont="1" applyFill="1" applyBorder="1" applyAlignment="1" applyProtection="1">
      <alignment horizontal="center"/>
    </xf>
    <xf numFmtId="0" fontId="7" fillId="5" borderId="8" xfId="0" applyFont="1" applyFill="1" applyBorder="1" applyAlignment="1" applyProtection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7" fillId="5" borderId="9" xfId="0" applyFont="1" applyFill="1" applyBorder="1" applyAlignment="1" applyProtection="1">
      <alignment horizontal="center"/>
    </xf>
    <xf numFmtId="0" fontId="7" fillId="5" borderId="11" xfId="0" applyFont="1" applyFill="1" applyBorder="1" applyAlignment="1" applyProtection="1">
      <alignment horizontal="center"/>
    </xf>
    <xf numFmtId="0" fontId="3" fillId="0" borderId="12" xfId="0" applyFont="1" applyBorder="1" applyProtection="1">
      <protection locked="0"/>
    </xf>
    <xf numFmtId="4" fontId="3" fillId="0" borderId="13" xfId="1" applyNumberFormat="1" applyFont="1" applyBorder="1" applyProtection="1">
      <protection locked="0"/>
    </xf>
    <xf numFmtId="164" fontId="3" fillId="0" borderId="13" xfId="0" applyNumberFormat="1" applyFont="1" applyBorder="1"/>
    <xf numFmtId="0" fontId="2" fillId="3" borderId="0" xfId="0" applyFont="1" applyFill="1"/>
    <xf numFmtId="0" fontId="3" fillId="3" borderId="6" xfId="0" applyFont="1" applyFill="1" applyBorder="1" applyAlignment="1">
      <alignment horizontal="center"/>
    </xf>
    <xf numFmtId="4" fontId="3" fillId="3" borderId="6" xfId="0" applyNumberFormat="1" applyFont="1" applyFill="1" applyBorder="1"/>
    <xf numFmtId="164" fontId="3" fillId="3" borderId="6" xfId="0" applyNumberFormat="1" applyFont="1" applyFill="1" applyBorder="1"/>
    <xf numFmtId="0" fontId="3" fillId="0" borderId="9" xfId="0" applyFont="1" applyBorder="1" applyAlignment="1">
      <alignment horizontal="center"/>
    </xf>
    <xf numFmtId="164" fontId="3" fillId="0" borderId="9" xfId="0" applyNumberFormat="1" applyFont="1" applyBorder="1"/>
    <xf numFmtId="0" fontId="2" fillId="0" borderId="9" xfId="0" applyFont="1" applyBorder="1"/>
    <xf numFmtId="0" fontId="3" fillId="0" borderId="9" xfId="0" applyFont="1" applyBorder="1"/>
    <xf numFmtId="164" fontId="0" fillId="0" borderId="0" xfId="0" applyNumberFormat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3" fillId="0" borderId="0" xfId="0" applyFont="1"/>
  </cellXfs>
  <cellStyles count="4">
    <cellStyle name="Euro" xfId="2"/>
    <cellStyle name="Millares" xfId="1" builtinId="3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ARTIN%202018\PARTICIPACIONES%202018\ACUMPAR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ngres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tin\informatica\informatica\cuenta2000\municipios%20F.U.,%20III%20Y%20IV,%20DEUD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ENTRA"/>
      <sheetName val="PRESUEGRESOS ley"/>
      <sheetName val="PRESUFONDO"/>
      <sheetName val="ACUMMES PRES"/>
      <sheetName val="PRESUEGRESOS parcial"/>
      <sheetName val="AMPLIAPRES"/>
      <sheetName val="ACUMMES"/>
      <sheetName val="ACUMMUN"/>
      <sheetName val="COMPARA EJER-PRES"/>
      <sheetName val="SALDO PRES"/>
      <sheetName val="SALDO PRESU 13"/>
      <sheetName val="BANCOS (2018)"/>
      <sheetName val="AUTORIAJUSTES MAR "/>
      <sheetName val="AUTORIAJUSTES EST"/>
      <sheetName val="AUTORIAJUSTES DEF 16"/>
      <sheetName val="AUTORIAJUSTES jun"/>
      <sheetName val="AUTORIAJUSTES JUL"/>
      <sheetName val="AUTORIAJUSTES AGOSTO"/>
      <sheetName val="AUTORIAJUSTES SEPTIEMBRE"/>
      <sheetName val="AUTORIAJUSTES oct"/>
      <sheetName val="AUTORIAJUSTES NOV"/>
      <sheetName val="AUTORIAJUSTES NOV (2)"/>
      <sheetName val="validación"/>
      <sheetName val="ampliaciones FM"/>
      <sheetName val="ampliaciones FM (2)"/>
      <sheetName val="ampliaciones GAS"/>
      <sheetName val="ampliaciones GAS (2)"/>
      <sheetName val="ampliaciones FG (2)"/>
      <sheetName val="ampliaciones FG (3)"/>
      <sheetName val="ampliaciones FG (4)"/>
      <sheetName val="ampliaciones FG"/>
      <sheetName val="PAGOSFM"/>
      <sheetName val="PAGOSFM SIIF"/>
      <sheetName val="BANCOFM RECIBO"/>
      <sheetName val="AUTORIFM"/>
      <sheetName val="BANCOFM"/>
      <sheetName val="integra GASOLINAS"/>
      <sheetName val="integra pago IEPS"/>
      <sheetName val="PAGOSIEPS SIIF "/>
      <sheetName val="BANCO IEPS RECIBO"/>
      <sheetName val="AUTORIZA IEPS"/>
      <sheetName val="BANCOFG IEPS"/>
      <sheetName val="integra pago FG "/>
      <sheetName val="PAGOSFG SIIF "/>
      <sheetName val="BANCOFG RECIBO "/>
      <sheetName val="AUTORIZAFG"/>
      <sheetName val="BANCOFG"/>
      <sheetName val="RECIBE"/>
      <sheetName val="RECIBE ENE"/>
      <sheetName val="RECIBE FEB"/>
      <sheetName val="RECIBE MAR"/>
      <sheetName val="RECIBE ABR"/>
      <sheetName val="RECIBE MAY"/>
      <sheetName val="RECIBE JUN"/>
      <sheetName val="RECIBE JUL"/>
      <sheetName val="RECIBE AGO"/>
      <sheetName val="RECIBE comp"/>
      <sheetName val="RECIBE SEP"/>
      <sheetName val="RECIBE OCT"/>
      <sheetName val="RECIBE  NOV"/>
      <sheetName val="RECIBE  DIC"/>
      <sheetName val="PAGOSFM (2)"/>
      <sheetName val="PAGOSFM SIIF (2)"/>
      <sheetName val="BANCOFM RECIBO (2)"/>
      <sheetName val="AUTORIFM (2)"/>
      <sheetName val="BANCOFM (2)"/>
      <sheetName val="Hoja1"/>
    </sheetNames>
    <sheetDataSet>
      <sheetData sheetId="0">
        <row r="10">
          <cell r="D10">
            <v>644812</v>
          </cell>
        </row>
        <row r="11">
          <cell r="D11">
            <v>549726</v>
          </cell>
        </row>
        <row r="12">
          <cell r="D12">
            <v>423233</v>
          </cell>
        </row>
        <row r="13">
          <cell r="D13">
            <v>499084</v>
          </cell>
        </row>
        <row r="14">
          <cell r="D14">
            <v>2900039</v>
          </cell>
        </row>
        <row r="15">
          <cell r="D15">
            <v>710907</v>
          </cell>
        </row>
        <row r="16">
          <cell r="D16">
            <v>1392476</v>
          </cell>
        </row>
        <row r="17">
          <cell r="D17">
            <v>905750</v>
          </cell>
        </row>
        <row r="18">
          <cell r="D18">
            <v>1290661</v>
          </cell>
        </row>
        <row r="19">
          <cell r="D19">
            <v>335752</v>
          </cell>
        </row>
        <row r="20">
          <cell r="D20">
            <v>407586</v>
          </cell>
        </row>
        <row r="21">
          <cell r="D21">
            <v>13902378</v>
          </cell>
        </row>
        <row r="22">
          <cell r="D22">
            <v>861839</v>
          </cell>
        </row>
        <row r="23">
          <cell r="D23">
            <v>558140</v>
          </cell>
        </row>
        <row r="24">
          <cell r="D24">
            <v>2368438</v>
          </cell>
        </row>
        <row r="25">
          <cell r="D25">
            <v>1527324</v>
          </cell>
        </row>
        <row r="26">
          <cell r="D26">
            <v>11448588</v>
          </cell>
        </row>
        <row r="27">
          <cell r="D27">
            <v>581022</v>
          </cell>
        </row>
        <row r="28">
          <cell r="D28">
            <v>2169555</v>
          </cell>
        </row>
        <row r="29">
          <cell r="D29">
            <v>4738063</v>
          </cell>
        </row>
        <row r="30">
          <cell r="D30">
            <v>677403</v>
          </cell>
        </row>
        <row r="31">
          <cell r="D31">
            <v>1506467</v>
          </cell>
        </row>
        <row r="32">
          <cell r="D32">
            <v>1291242</v>
          </cell>
        </row>
        <row r="33">
          <cell r="D33">
            <v>2878718</v>
          </cell>
        </row>
        <row r="34">
          <cell r="D34">
            <v>931175</v>
          </cell>
        </row>
        <row r="35">
          <cell r="D35">
            <v>3990155</v>
          </cell>
        </row>
        <row r="36">
          <cell r="D36">
            <v>647122</v>
          </cell>
        </row>
        <row r="37">
          <cell r="D37">
            <v>447530</v>
          </cell>
        </row>
        <row r="38">
          <cell r="D38">
            <v>1676315</v>
          </cell>
        </row>
        <row r="39">
          <cell r="D39">
            <v>389515</v>
          </cell>
        </row>
        <row r="40">
          <cell r="D40">
            <v>1160479</v>
          </cell>
        </row>
        <row r="41">
          <cell r="D41">
            <v>1035149</v>
          </cell>
        </row>
        <row r="42">
          <cell r="D42">
            <v>638038</v>
          </cell>
        </row>
        <row r="43">
          <cell r="D43">
            <v>2550099</v>
          </cell>
        </row>
        <row r="44">
          <cell r="D44">
            <v>1154714</v>
          </cell>
        </row>
        <row r="45">
          <cell r="D45">
            <v>2670970</v>
          </cell>
        </row>
        <row r="46">
          <cell r="D46">
            <v>1227535</v>
          </cell>
        </row>
        <row r="47">
          <cell r="D47">
            <v>4911167</v>
          </cell>
        </row>
        <row r="48">
          <cell r="D48">
            <v>4109547</v>
          </cell>
        </row>
        <row r="49">
          <cell r="D49">
            <v>1656260</v>
          </cell>
        </row>
        <row r="50">
          <cell r="D50">
            <v>407729</v>
          </cell>
        </row>
        <row r="51">
          <cell r="D51">
            <v>4521451</v>
          </cell>
        </row>
        <row r="52">
          <cell r="D52">
            <v>270081</v>
          </cell>
        </row>
        <row r="53">
          <cell r="D53">
            <v>1255204</v>
          </cell>
        </row>
        <row r="54">
          <cell r="D54">
            <v>869475</v>
          </cell>
        </row>
        <row r="55">
          <cell r="D55">
            <v>859483</v>
          </cell>
        </row>
        <row r="56">
          <cell r="D56">
            <v>664738</v>
          </cell>
        </row>
        <row r="57">
          <cell r="D57">
            <v>2134328</v>
          </cell>
        </row>
        <row r="58">
          <cell r="D58">
            <v>1166894</v>
          </cell>
        </row>
        <row r="59">
          <cell r="D59">
            <v>417534</v>
          </cell>
        </row>
        <row r="60">
          <cell r="D60">
            <v>3730842</v>
          </cell>
        </row>
        <row r="61">
          <cell r="D61">
            <v>757016</v>
          </cell>
        </row>
        <row r="62">
          <cell r="D62">
            <v>3281073</v>
          </cell>
        </row>
        <row r="63">
          <cell r="D63">
            <v>1341749</v>
          </cell>
        </row>
        <row r="64">
          <cell r="D64">
            <v>954039</v>
          </cell>
        </row>
        <row r="65">
          <cell r="D65">
            <v>1332185</v>
          </cell>
        </row>
        <row r="66">
          <cell r="D66">
            <v>2453233</v>
          </cell>
        </row>
        <row r="67">
          <cell r="D67">
            <v>10050972</v>
          </cell>
        </row>
        <row r="74">
          <cell r="D74">
            <v>0</v>
          </cell>
        </row>
        <row r="75">
          <cell r="D75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0">
          <cell r="D80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  <row r="84">
          <cell r="D84">
            <v>0</v>
          </cell>
        </row>
        <row r="85">
          <cell r="D85">
            <v>0</v>
          </cell>
        </row>
        <row r="86">
          <cell r="D86">
            <v>0</v>
          </cell>
        </row>
        <row r="87">
          <cell r="D87">
            <v>0</v>
          </cell>
        </row>
        <row r="88">
          <cell r="D88">
            <v>0</v>
          </cell>
        </row>
        <row r="89">
          <cell r="D89">
            <v>0</v>
          </cell>
        </row>
        <row r="90">
          <cell r="D90">
            <v>0</v>
          </cell>
        </row>
        <row r="91">
          <cell r="D91">
            <v>0</v>
          </cell>
        </row>
        <row r="92">
          <cell r="D92">
            <v>0</v>
          </cell>
        </row>
        <row r="93">
          <cell r="D93">
            <v>0</v>
          </cell>
        </row>
        <row r="94">
          <cell r="D94">
            <v>0</v>
          </cell>
        </row>
        <row r="95">
          <cell r="D95">
            <v>0</v>
          </cell>
        </row>
        <row r="96">
          <cell r="D96">
            <v>0</v>
          </cell>
        </row>
        <row r="97">
          <cell r="D97">
            <v>0</v>
          </cell>
        </row>
        <row r="98">
          <cell r="D98">
            <v>0</v>
          </cell>
        </row>
        <row r="99">
          <cell r="D99">
            <v>0</v>
          </cell>
        </row>
        <row r="100">
          <cell r="D100">
            <v>0</v>
          </cell>
        </row>
        <row r="101">
          <cell r="D101">
            <v>0</v>
          </cell>
        </row>
        <row r="102">
          <cell r="D102">
            <v>0</v>
          </cell>
        </row>
        <row r="103">
          <cell r="D103">
            <v>0</v>
          </cell>
        </row>
        <row r="104">
          <cell r="D104">
            <v>0</v>
          </cell>
        </row>
        <row r="105">
          <cell r="D105">
            <v>0</v>
          </cell>
        </row>
        <row r="106">
          <cell r="D106">
            <v>0</v>
          </cell>
        </row>
        <row r="107">
          <cell r="D107">
            <v>0</v>
          </cell>
        </row>
        <row r="108">
          <cell r="D108">
            <v>0</v>
          </cell>
        </row>
        <row r="109">
          <cell r="D109">
            <v>0</v>
          </cell>
        </row>
        <row r="110">
          <cell r="D110">
            <v>0</v>
          </cell>
        </row>
        <row r="111">
          <cell r="D111">
            <v>0</v>
          </cell>
        </row>
        <row r="112">
          <cell r="D112">
            <v>0</v>
          </cell>
        </row>
        <row r="113">
          <cell r="D113">
            <v>0</v>
          </cell>
        </row>
        <row r="114">
          <cell r="D114">
            <v>0</v>
          </cell>
        </row>
        <row r="115">
          <cell r="D115">
            <v>0</v>
          </cell>
        </row>
        <row r="116">
          <cell r="D116">
            <v>0</v>
          </cell>
        </row>
        <row r="117">
          <cell r="D117">
            <v>0</v>
          </cell>
        </row>
        <row r="118">
          <cell r="D118">
            <v>0</v>
          </cell>
        </row>
        <row r="119">
          <cell r="D119">
            <v>0</v>
          </cell>
        </row>
        <row r="120">
          <cell r="D120">
            <v>0</v>
          </cell>
        </row>
        <row r="121">
          <cell r="D121">
            <v>0</v>
          </cell>
        </row>
        <row r="122">
          <cell r="D122">
            <v>0</v>
          </cell>
        </row>
        <row r="123">
          <cell r="D123">
            <v>0</v>
          </cell>
        </row>
        <row r="124">
          <cell r="D124">
            <v>0</v>
          </cell>
        </row>
        <row r="125">
          <cell r="D125">
            <v>0</v>
          </cell>
        </row>
        <row r="126">
          <cell r="D126">
            <v>0</v>
          </cell>
        </row>
        <row r="127">
          <cell r="D127">
            <v>0</v>
          </cell>
        </row>
        <row r="128">
          <cell r="D128">
            <v>0</v>
          </cell>
        </row>
        <row r="129">
          <cell r="D129">
            <v>0</v>
          </cell>
        </row>
        <row r="130">
          <cell r="D130">
            <v>0</v>
          </cell>
        </row>
        <row r="131">
          <cell r="D131">
            <v>0</v>
          </cell>
        </row>
        <row r="138">
          <cell r="D138">
            <v>0</v>
          </cell>
        </row>
        <row r="139">
          <cell r="D139">
            <v>0</v>
          </cell>
        </row>
        <row r="140">
          <cell r="D140">
            <v>0</v>
          </cell>
        </row>
        <row r="141">
          <cell r="D141">
            <v>0</v>
          </cell>
        </row>
        <row r="142">
          <cell r="D142">
            <v>0</v>
          </cell>
        </row>
        <row r="143">
          <cell r="D143">
            <v>0</v>
          </cell>
        </row>
        <row r="144">
          <cell r="D144">
            <v>0</v>
          </cell>
        </row>
        <row r="145">
          <cell r="D145">
            <v>0</v>
          </cell>
        </row>
        <row r="146">
          <cell r="D146">
            <v>0</v>
          </cell>
        </row>
        <row r="147">
          <cell r="D147">
            <v>0</v>
          </cell>
        </row>
        <row r="148">
          <cell r="D148">
            <v>0</v>
          </cell>
        </row>
        <row r="149">
          <cell r="D149">
            <v>0</v>
          </cell>
        </row>
        <row r="150">
          <cell r="D150">
            <v>0</v>
          </cell>
        </row>
        <row r="151">
          <cell r="D151">
            <v>0</v>
          </cell>
        </row>
        <row r="152">
          <cell r="D152">
            <v>0</v>
          </cell>
        </row>
        <row r="153">
          <cell r="D153">
            <v>0</v>
          </cell>
        </row>
        <row r="154">
          <cell r="D154">
            <v>0</v>
          </cell>
        </row>
        <row r="155">
          <cell r="D155">
            <v>0</v>
          </cell>
        </row>
        <row r="156">
          <cell r="D156">
            <v>0</v>
          </cell>
        </row>
        <row r="157">
          <cell r="D157">
            <v>0</v>
          </cell>
        </row>
        <row r="158">
          <cell r="D158">
            <v>0</v>
          </cell>
        </row>
        <row r="159">
          <cell r="D159">
            <v>0</v>
          </cell>
        </row>
        <row r="160">
          <cell r="D160">
            <v>0</v>
          </cell>
        </row>
        <row r="161">
          <cell r="D161">
            <v>0</v>
          </cell>
        </row>
        <row r="162">
          <cell r="D162">
            <v>0</v>
          </cell>
        </row>
        <row r="163">
          <cell r="D163">
            <v>0</v>
          </cell>
        </row>
        <row r="164">
          <cell r="D164">
            <v>0</v>
          </cell>
        </row>
        <row r="165">
          <cell r="D165">
            <v>0</v>
          </cell>
        </row>
        <row r="166">
          <cell r="D166">
            <v>0</v>
          </cell>
        </row>
        <row r="167">
          <cell r="D167">
            <v>0</v>
          </cell>
        </row>
        <row r="168">
          <cell r="D168">
            <v>0</v>
          </cell>
        </row>
        <row r="169">
          <cell r="D169">
            <v>0</v>
          </cell>
        </row>
        <row r="170">
          <cell r="D170">
            <v>0</v>
          </cell>
        </row>
        <row r="171">
          <cell r="D171">
            <v>0</v>
          </cell>
        </row>
        <row r="172">
          <cell r="D172">
            <v>0</v>
          </cell>
        </row>
        <row r="173">
          <cell r="D173">
            <v>0</v>
          </cell>
        </row>
        <row r="174">
          <cell r="D174">
            <v>0</v>
          </cell>
        </row>
        <row r="175">
          <cell r="D175">
            <v>0</v>
          </cell>
        </row>
        <row r="176">
          <cell r="D176">
            <v>0</v>
          </cell>
        </row>
        <row r="177">
          <cell r="D177">
            <v>0</v>
          </cell>
        </row>
        <row r="178">
          <cell r="D178">
            <v>0</v>
          </cell>
        </row>
        <row r="179">
          <cell r="D179">
            <v>0</v>
          </cell>
        </row>
        <row r="180">
          <cell r="D180">
            <v>0</v>
          </cell>
        </row>
        <row r="181">
          <cell r="D181">
            <v>0</v>
          </cell>
        </row>
        <row r="182">
          <cell r="D182">
            <v>0</v>
          </cell>
        </row>
        <row r="183">
          <cell r="D183">
            <v>0</v>
          </cell>
        </row>
        <row r="184">
          <cell r="D184">
            <v>0</v>
          </cell>
        </row>
        <row r="185">
          <cell r="D185">
            <v>0</v>
          </cell>
        </row>
        <row r="186">
          <cell r="D186">
            <v>0</v>
          </cell>
        </row>
        <row r="187">
          <cell r="D187">
            <v>0</v>
          </cell>
        </row>
        <row r="188">
          <cell r="D188">
            <v>0</v>
          </cell>
        </row>
        <row r="189">
          <cell r="D189">
            <v>0</v>
          </cell>
        </row>
        <row r="190">
          <cell r="D190">
            <v>0</v>
          </cell>
        </row>
        <row r="191">
          <cell r="D191">
            <v>0</v>
          </cell>
        </row>
        <row r="192">
          <cell r="D192">
            <v>0</v>
          </cell>
        </row>
        <row r="193">
          <cell r="D193">
            <v>0</v>
          </cell>
        </row>
        <row r="194">
          <cell r="D194">
            <v>0</v>
          </cell>
        </row>
        <row r="195">
          <cell r="D195">
            <v>0</v>
          </cell>
        </row>
        <row r="202">
          <cell r="D202">
            <v>5158</v>
          </cell>
        </row>
        <row r="203">
          <cell r="D203">
            <v>4397</v>
          </cell>
        </row>
        <row r="204">
          <cell r="D204">
            <v>3386</v>
          </cell>
        </row>
        <row r="205">
          <cell r="D205">
            <v>3992</v>
          </cell>
        </row>
        <row r="206">
          <cell r="D206">
            <v>23198</v>
          </cell>
        </row>
        <row r="207">
          <cell r="D207">
            <v>5687</v>
          </cell>
        </row>
        <row r="208">
          <cell r="D208">
            <v>11139</v>
          </cell>
        </row>
        <row r="209">
          <cell r="D209">
            <v>7245</v>
          </cell>
        </row>
        <row r="210">
          <cell r="D210">
            <v>10324</v>
          </cell>
        </row>
        <row r="211">
          <cell r="D211">
            <v>2686</v>
          </cell>
        </row>
        <row r="212">
          <cell r="D212">
            <v>3260</v>
          </cell>
        </row>
        <row r="213">
          <cell r="D213">
            <v>111210</v>
          </cell>
        </row>
        <row r="214">
          <cell r="D214">
            <v>6894</v>
          </cell>
        </row>
        <row r="215">
          <cell r="D215">
            <v>4465</v>
          </cell>
        </row>
        <row r="216">
          <cell r="D216">
            <v>18946</v>
          </cell>
        </row>
        <row r="217">
          <cell r="D217">
            <v>12218</v>
          </cell>
        </row>
        <row r="218">
          <cell r="D218">
            <v>91581</v>
          </cell>
        </row>
        <row r="219">
          <cell r="D219">
            <v>4648</v>
          </cell>
        </row>
        <row r="220">
          <cell r="D220">
            <v>17355</v>
          </cell>
        </row>
        <row r="221">
          <cell r="D221">
            <v>37901</v>
          </cell>
        </row>
        <row r="222">
          <cell r="D222">
            <v>5419</v>
          </cell>
        </row>
        <row r="223">
          <cell r="D223">
            <v>12051</v>
          </cell>
        </row>
        <row r="224">
          <cell r="D224">
            <v>10329</v>
          </cell>
        </row>
        <row r="225">
          <cell r="D225">
            <v>23028</v>
          </cell>
        </row>
        <row r="226">
          <cell r="D226">
            <v>7449</v>
          </cell>
        </row>
        <row r="227">
          <cell r="D227">
            <v>31919</v>
          </cell>
        </row>
        <row r="228">
          <cell r="D228">
            <v>5177</v>
          </cell>
        </row>
        <row r="229">
          <cell r="D229">
            <v>3580</v>
          </cell>
        </row>
        <row r="230">
          <cell r="D230">
            <v>13409</v>
          </cell>
        </row>
        <row r="231">
          <cell r="D231">
            <v>3116</v>
          </cell>
        </row>
        <row r="232">
          <cell r="D232">
            <v>9283</v>
          </cell>
        </row>
        <row r="233">
          <cell r="D233">
            <v>8280</v>
          </cell>
        </row>
        <row r="234">
          <cell r="D234">
            <v>5104</v>
          </cell>
        </row>
        <row r="235">
          <cell r="D235">
            <v>20399</v>
          </cell>
        </row>
        <row r="236">
          <cell r="D236">
            <v>9237</v>
          </cell>
        </row>
        <row r="237">
          <cell r="D237">
            <v>21366</v>
          </cell>
        </row>
        <row r="238">
          <cell r="D238">
            <v>9819</v>
          </cell>
        </row>
        <row r="239">
          <cell r="D239">
            <v>39286</v>
          </cell>
        </row>
        <row r="240">
          <cell r="D240">
            <v>32874</v>
          </cell>
        </row>
        <row r="241">
          <cell r="D241">
            <v>13249</v>
          </cell>
        </row>
        <row r="242">
          <cell r="D242">
            <v>3262</v>
          </cell>
        </row>
        <row r="243">
          <cell r="D243">
            <v>36169</v>
          </cell>
        </row>
        <row r="244">
          <cell r="D244">
            <v>2160</v>
          </cell>
        </row>
        <row r="245">
          <cell r="D245">
            <v>10041</v>
          </cell>
        </row>
        <row r="246">
          <cell r="D246">
            <v>6955</v>
          </cell>
        </row>
        <row r="247">
          <cell r="D247">
            <v>6875</v>
          </cell>
        </row>
        <row r="248">
          <cell r="D248">
            <v>5317</v>
          </cell>
        </row>
        <row r="249">
          <cell r="D249">
            <v>17073</v>
          </cell>
        </row>
        <row r="250">
          <cell r="D250">
            <v>9334</v>
          </cell>
        </row>
        <row r="251">
          <cell r="D251">
            <v>3340</v>
          </cell>
        </row>
        <row r="252">
          <cell r="D252">
            <v>29844</v>
          </cell>
        </row>
        <row r="253">
          <cell r="D253">
            <v>6056</v>
          </cell>
        </row>
        <row r="254">
          <cell r="D254">
            <v>26246</v>
          </cell>
        </row>
        <row r="255">
          <cell r="D255">
            <v>10733</v>
          </cell>
        </row>
        <row r="256">
          <cell r="D256">
            <v>7632</v>
          </cell>
        </row>
        <row r="257">
          <cell r="D257">
            <v>10657</v>
          </cell>
        </row>
        <row r="258">
          <cell r="D258">
            <v>19624</v>
          </cell>
        </row>
        <row r="259">
          <cell r="D259">
            <v>80400</v>
          </cell>
        </row>
        <row r="266">
          <cell r="D266">
            <v>35643</v>
          </cell>
        </row>
        <row r="267">
          <cell r="D267">
            <v>30387</v>
          </cell>
        </row>
        <row r="268">
          <cell r="D268">
            <v>23395</v>
          </cell>
        </row>
        <row r="269">
          <cell r="D269">
            <v>27587</v>
          </cell>
        </row>
        <row r="270">
          <cell r="D270">
            <v>160303</v>
          </cell>
        </row>
        <row r="271">
          <cell r="D271">
            <v>39296</v>
          </cell>
        </row>
        <row r="272">
          <cell r="D272">
            <v>76971</v>
          </cell>
        </row>
        <row r="273">
          <cell r="D273">
            <v>50066</v>
          </cell>
        </row>
        <row r="274">
          <cell r="D274">
            <v>71343</v>
          </cell>
        </row>
        <row r="275">
          <cell r="D275">
            <v>18559</v>
          </cell>
        </row>
        <row r="276">
          <cell r="D276">
            <v>22530</v>
          </cell>
        </row>
        <row r="277">
          <cell r="D277">
            <v>768469</v>
          </cell>
        </row>
        <row r="278">
          <cell r="D278">
            <v>47639</v>
          </cell>
        </row>
        <row r="279">
          <cell r="D279">
            <v>30852</v>
          </cell>
        </row>
        <row r="280">
          <cell r="D280">
            <v>130918</v>
          </cell>
        </row>
        <row r="281">
          <cell r="D281">
            <v>84424</v>
          </cell>
        </row>
        <row r="282">
          <cell r="D282">
            <v>632833</v>
          </cell>
        </row>
        <row r="283">
          <cell r="D283">
            <v>32117</v>
          </cell>
        </row>
        <row r="284">
          <cell r="D284">
            <v>119924</v>
          </cell>
        </row>
        <row r="285">
          <cell r="D285">
            <v>261901</v>
          </cell>
        </row>
        <row r="286">
          <cell r="D286">
            <v>37444</v>
          </cell>
        </row>
        <row r="287">
          <cell r="D287">
            <v>83272</v>
          </cell>
        </row>
        <row r="288">
          <cell r="D288">
            <v>71375</v>
          </cell>
        </row>
        <row r="289">
          <cell r="D289">
            <v>159124</v>
          </cell>
        </row>
        <row r="290">
          <cell r="D290">
            <v>51472</v>
          </cell>
        </row>
        <row r="291">
          <cell r="D291">
            <v>220560</v>
          </cell>
        </row>
        <row r="292">
          <cell r="D292">
            <v>35770</v>
          </cell>
        </row>
        <row r="293">
          <cell r="D293">
            <v>24738</v>
          </cell>
        </row>
        <row r="294">
          <cell r="D294">
            <v>92660</v>
          </cell>
        </row>
        <row r="295">
          <cell r="D295">
            <v>21531</v>
          </cell>
        </row>
        <row r="296">
          <cell r="D296">
            <v>64147</v>
          </cell>
        </row>
        <row r="297">
          <cell r="D297">
            <v>57219</v>
          </cell>
        </row>
        <row r="298">
          <cell r="D298">
            <v>35268</v>
          </cell>
        </row>
        <row r="299">
          <cell r="D299">
            <v>140959</v>
          </cell>
        </row>
        <row r="300">
          <cell r="D300">
            <v>63828</v>
          </cell>
        </row>
        <row r="301">
          <cell r="D301">
            <v>147641</v>
          </cell>
        </row>
        <row r="302">
          <cell r="D302">
            <v>67853</v>
          </cell>
        </row>
        <row r="303">
          <cell r="D303">
            <v>271470</v>
          </cell>
        </row>
        <row r="304">
          <cell r="D304">
            <v>227160</v>
          </cell>
        </row>
        <row r="305">
          <cell r="D305">
            <v>91552</v>
          </cell>
        </row>
        <row r="306">
          <cell r="D306">
            <v>22538</v>
          </cell>
        </row>
        <row r="307">
          <cell r="D307">
            <v>249928</v>
          </cell>
        </row>
        <row r="308">
          <cell r="D308">
            <v>14929</v>
          </cell>
        </row>
        <row r="309">
          <cell r="D309">
            <v>69383</v>
          </cell>
        </row>
        <row r="310">
          <cell r="D310">
            <v>48061</v>
          </cell>
        </row>
        <row r="311">
          <cell r="D311">
            <v>47509</v>
          </cell>
        </row>
        <row r="312">
          <cell r="D312">
            <v>36744</v>
          </cell>
        </row>
        <row r="313">
          <cell r="D313">
            <v>117977</v>
          </cell>
        </row>
        <row r="314">
          <cell r="D314">
            <v>64501</v>
          </cell>
        </row>
        <row r="315">
          <cell r="D315">
            <v>23080</v>
          </cell>
        </row>
        <row r="316">
          <cell r="D316">
            <v>206226</v>
          </cell>
        </row>
        <row r="317">
          <cell r="D317">
            <v>41845</v>
          </cell>
        </row>
        <row r="318">
          <cell r="D318">
            <v>181365</v>
          </cell>
        </row>
        <row r="319">
          <cell r="D319">
            <v>74167</v>
          </cell>
        </row>
        <row r="320">
          <cell r="D320">
            <v>52736</v>
          </cell>
        </row>
        <row r="321">
          <cell r="D321">
            <v>73638</v>
          </cell>
        </row>
        <row r="322">
          <cell r="D322">
            <v>135605</v>
          </cell>
        </row>
        <row r="323">
          <cell r="D323">
            <v>555576</v>
          </cell>
        </row>
        <row r="330">
          <cell r="D330">
            <v>11572</v>
          </cell>
        </row>
        <row r="331">
          <cell r="D331">
            <v>9866</v>
          </cell>
        </row>
        <row r="332">
          <cell r="D332">
            <v>7596</v>
          </cell>
        </row>
        <row r="333">
          <cell r="D333">
            <v>8957</v>
          </cell>
        </row>
        <row r="334">
          <cell r="D334">
            <v>52047</v>
          </cell>
        </row>
        <row r="335">
          <cell r="D335">
            <v>12759</v>
          </cell>
        </row>
        <row r="336">
          <cell r="D336">
            <v>24991</v>
          </cell>
        </row>
        <row r="337">
          <cell r="D337">
            <v>16255</v>
          </cell>
        </row>
        <row r="338">
          <cell r="D338">
            <v>23163</v>
          </cell>
        </row>
        <row r="339">
          <cell r="D339">
            <v>6026</v>
          </cell>
        </row>
        <row r="340">
          <cell r="D340">
            <v>7315</v>
          </cell>
        </row>
        <row r="341">
          <cell r="D341">
            <v>249504</v>
          </cell>
        </row>
        <row r="342">
          <cell r="D342">
            <v>15467</v>
          </cell>
        </row>
        <row r="343">
          <cell r="D343">
            <v>10017</v>
          </cell>
        </row>
        <row r="344">
          <cell r="D344">
            <v>42506</v>
          </cell>
        </row>
        <row r="345">
          <cell r="D345">
            <v>27411</v>
          </cell>
        </row>
        <row r="346">
          <cell r="D346">
            <v>205466</v>
          </cell>
        </row>
        <row r="347">
          <cell r="D347">
            <v>10428</v>
          </cell>
        </row>
        <row r="348">
          <cell r="D348">
            <v>38937</v>
          </cell>
        </row>
        <row r="349">
          <cell r="D349">
            <v>85033</v>
          </cell>
        </row>
        <row r="350">
          <cell r="D350">
            <v>12157</v>
          </cell>
        </row>
        <row r="351">
          <cell r="D351">
            <v>27036</v>
          </cell>
        </row>
        <row r="352">
          <cell r="D352">
            <v>23174</v>
          </cell>
        </row>
        <row r="353">
          <cell r="D353">
            <v>51664</v>
          </cell>
        </row>
        <row r="354">
          <cell r="D354">
            <v>16712</v>
          </cell>
        </row>
        <row r="355">
          <cell r="D355">
            <v>71611</v>
          </cell>
        </row>
        <row r="356">
          <cell r="D356">
            <v>11614</v>
          </cell>
        </row>
        <row r="357">
          <cell r="D357">
            <v>8032</v>
          </cell>
        </row>
        <row r="358">
          <cell r="D358">
            <v>30085</v>
          </cell>
        </row>
        <row r="359">
          <cell r="D359">
            <v>6991</v>
          </cell>
        </row>
        <row r="360">
          <cell r="D360">
            <v>20827</v>
          </cell>
        </row>
        <row r="361">
          <cell r="D361">
            <v>18578</v>
          </cell>
        </row>
        <row r="362">
          <cell r="D362">
            <v>11451</v>
          </cell>
        </row>
        <row r="363">
          <cell r="D363">
            <v>45766</v>
          </cell>
        </row>
        <row r="364">
          <cell r="D364">
            <v>20723</v>
          </cell>
        </row>
        <row r="365">
          <cell r="D365">
            <v>47936</v>
          </cell>
        </row>
        <row r="366">
          <cell r="D366">
            <v>22030</v>
          </cell>
        </row>
        <row r="367">
          <cell r="D367">
            <v>88140</v>
          </cell>
        </row>
        <row r="368">
          <cell r="D368">
            <v>73753</v>
          </cell>
        </row>
        <row r="369">
          <cell r="D369">
            <v>29725</v>
          </cell>
        </row>
        <row r="370">
          <cell r="D370">
            <v>7317</v>
          </cell>
        </row>
        <row r="371">
          <cell r="D371">
            <v>81146</v>
          </cell>
        </row>
        <row r="372">
          <cell r="D372">
            <v>4847</v>
          </cell>
        </row>
        <row r="373">
          <cell r="D373">
            <v>22527</v>
          </cell>
        </row>
        <row r="374">
          <cell r="D374">
            <v>15604</v>
          </cell>
        </row>
        <row r="375">
          <cell r="D375">
            <v>15425</v>
          </cell>
        </row>
        <row r="376">
          <cell r="D376">
            <v>11930</v>
          </cell>
        </row>
        <row r="377">
          <cell r="D377">
            <v>38304</v>
          </cell>
        </row>
        <row r="378">
          <cell r="D378">
            <v>20942</v>
          </cell>
        </row>
        <row r="379">
          <cell r="D379">
            <v>7493</v>
          </cell>
        </row>
        <row r="380">
          <cell r="D380">
            <v>66957</v>
          </cell>
        </row>
        <row r="381">
          <cell r="D381">
            <v>13586</v>
          </cell>
        </row>
        <row r="382">
          <cell r="D382">
            <v>58885</v>
          </cell>
        </row>
        <row r="383">
          <cell r="D383">
            <v>24080</v>
          </cell>
        </row>
        <row r="384">
          <cell r="D384">
            <v>17122</v>
          </cell>
        </row>
        <row r="385">
          <cell r="D385">
            <v>23909</v>
          </cell>
        </row>
        <row r="386">
          <cell r="D386">
            <v>44028</v>
          </cell>
        </row>
        <row r="387">
          <cell r="D387">
            <v>180382</v>
          </cell>
        </row>
        <row r="394">
          <cell r="D394">
            <v>19404</v>
          </cell>
        </row>
        <row r="395">
          <cell r="D395">
            <v>15106</v>
          </cell>
        </row>
        <row r="396">
          <cell r="D396">
            <v>7738</v>
          </cell>
        </row>
        <row r="397">
          <cell r="D397">
            <v>12721</v>
          </cell>
        </row>
        <row r="398">
          <cell r="D398">
            <v>144121</v>
          </cell>
        </row>
        <row r="399">
          <cell r="D399">
            <v>26759</v>
          </cell>
        </row>
        <row r="400">
          <cell r="D400">
            <v>41268</v>
          </cell>
        </row>
        <row r="401">
          <cell r="D401">
            <v>40140</v>
          </cell>
        </row>
        <row r="402">
          <cell r="D402">
            <v>36397</v>
          </cell>
        </row>
        <row r="403">
          <cell r="D403">
            <v>3698</v>
          </cell>
        </row>
        <row r="404">
          <cell r="D404">
            <v>7827</v>
          </cell>
        </row>
        <row r="405">
          <cell r="D405">
            <v>736050</v>
          </cell>
        </row>
        <row r="406">
          <cell r="D406">
            <v>26096</v>
          </cell>
        </row>
        <row r="407">
          <cell r="D407">
            <v>20166</v>
          </cell>
        </row>
        <row r="408">
          <cell r="D408">
            <v>69532</v>
          </cell>
        </row>
        <row r="409">
          <cell r="D409">
            <v>73941</v>
          </cell>
        </row>
        <row r="410">
          <cell r="D410">
            <v>599125</v>
          </cell>
        </row>
        <row r="411">
          <cell r="D411">
            <v>13021</v>
          </cell>
        </row>
        <row r="412">
          <cell r="D412">
            <v>76814</v>
          </cell>
        </row>
        <row r="413">
          <cell r="D413">
            <v>188504</v>
          </cell>
        </row>
        <row r="414">
          <cell r="D414">
            <v>13630</v>
          </cell>
        </row>
        <row r="415">
          <cell r="D415">
            <v>69522</v>
          </cell>
        </row>
        <row r="416">
          <cell r="D416">
            <v>40258</v>
          </cell>
        </row>
        <row r="417">
          <cell r="D417">
            <v>170382</v>
          </cell>
        </row>
        <row r="418">
          <cell r="D418">
            <v>42378</v>
          </cell>
        </row>
        <row r="419">
          <cell r="D419">
            <v>55657</v>
          </cell>
        </row>
        <row r="420">
          <cell r="D420">
            <v>9367</v>
          </cell>
        </row>
        <row r="421">
          <cell r="D421">
            <v>7920</v>
          </cell>
        </row>
        <row r="422">
          <cell r="D422">
            <v>75966</v>
          </cell>
        </row>
        <row r="423">
          <cell r="D423">
            <v>7664</v>
          </cell>
        </row>
        <row r="424">
          <cell r="D424">
            <v>29105</v>
          </cell>
        </row>
        <row r="425">
          <cell r="D425">
            <v>39387</v>
          </cell>
        </row>
        <row r="426">
          <cell r="D426">
            <v>12584</v>
          </cell>
        </row>
        <row r="427">
          <cell r="D427">
            <v>88473</v>
          </cell>
        </row>
        <row r="428">
          <cell r="D428">
            <v>53766</v>
          </cell>
        </row>
        <row r="429">
          <cell r="D429">
            <v>138595</v>
          </cell>
        </row>
        <row r="430">
          <cell r="D430">
            <v>56263</v>
          </cell>
        </row>
        <row r="431">
          <cell r="D431">
            <v>233222</v>
          </cell>
        </row>
        <row r="432">
          <cell r="D432">
            <v>203664</v>
          </cell>
        </row>
        <row r="433">
          <cell r="D433">
            <v>71027</v>
          </cell>
        </row>
        <row r="434">
          <cell r="D434">
            <v>8468</v>
          </cell>
        </row>
        <row r="435">
          <cell r="D435">
            <v>199051</v>
          </cell>
        </row>
        <row r="436">
          <cell r="D436">
            <v>4237</v>
          </cell>
        </row>
        <row r="437">
          <cell r="D437">
            <v>49367</v>
          </cell>
        </row>
        <row r="438">
          <cell r="D438">
            <v>28232</v>
          </cell>
        </row>
        <row r="439">
          <cell r="D439">
            <v>22544</v>
          </cell>
        </row>
        <row r="440">
          <cell r="D440">
            <v>17146</v>
          </cell>
        </row>
        <row r="441">
          <cell r="D441">
            <v>84950</v>
          </cell>
        </row>
        <row r="442">
          <cell r="D442">
            <v>61893</v>
          </cell>
        </row>
        <row r="443">
          <cell r="D443">
            <v>9195</v>
          </cell>
        </row>
        <row r="444">
          <cell r="D444">
            <v>103955</v>
          </cell>
        </row>
        <row r="445">
          <cell r="D445">
            <v>31232</v>
          </cell>
        </row>
        <row r="446">
          <cell r="D446">
            <v>112391</v>
          </cell>
        </row>
        <row r="447">
          <cell r="D447">
            <v>59763</v>
          </cell>
        </row>
        <row r="448">
          <cell r="D448">
            <v>41763</v>
          </cell>
        </row>
        <row r="449">
          <cell r="D449">
            <v>61070</v>
          </cell>
        </row>
        <row r="450">
          <cell r="D450">
            <v>96412</v>
          </cell>
        </row>
        <row r="451">
          <cell r="D451">
            <v>465950</v>
          </cell>
        </row>
        <row r="458">
          <cell r="D458">
            <v>9189</v>
          </cell>
        </row>
        <row r="459">
          <cell r="D459">
            <v>7834</v>
          </cell>
        </row>
        <row r="460">
          <cell r="D460">
            <v>6032</v>
          </cell>
        </row>
        <row r="461">
          <cell r="D461">
            <v>7113</v>
          </cell>
        </row>
        <row r="462">
          <cell r="D462">
            <v>41329</v>
          </cell>
        </row>
        <row r="463">
          <cell r="D463">
            <v>10131</v>
          </cell>
        </row>
        <row r="464">
          <cell r="D464">
            <v>19845</v>
          </cell>
        </row>
        <row r="465">
          <cell r="D465">
            <v>12908</v>
          </cell>
        </row>
        <row r="466">
          <cell r="D466">
            <v>18394</v>
          </cell>
        </row>
        <row r="467">
          <cell r="D467">
            <v>4785</v>
          </cell>
        </row>
        <row r="468">
          <cell r="D468">
            <v>5809</v>
          </cell>
        </row>
        <row r="469">
          <cell r="D469">
            <v>198126</v>
          </cell>
        </row>
        <row r="470">
          <cell r="D470">
            <v>12282</v>
          </cell>
        </row>
        <row r="471">
          <cell r="D471">
            <v>7954</v>
          </cell>
        </row>
        <row r="472">
          <cell r="D472">
            <v>33753</v>
          </cell>
        </row>
        <row r="473">
          <cell r="D473">
            <v>21766</v>
          </cell>
        </row>
        <row r="474">
          <cell r="D474">
            <v>163157</v>
          </cell>
        </row>
        <row r="475">
          <cell r="D475">
            <v>8280</v>
          </cell>
        </row>
        <row r="476">
          <cell r="D476">
            <v>30919</v>
          </cell>
        </row>
        <row r="477">
          <cell r="D477">
            <v>67523</v>
          </cell>
        </row>
        <row r="478">
          <cell r="D478">
            <v>9654</v>
          </cell>
        </row>
        <row r="479">
          <cell r="D479">
            <v>21469</v>
          </cell>
        </row>
        <row r="480">
          <cell r="D480">
            <v>18402</v>
          </cell>
        </row>
        <row r="481">
          <cell r="D481">
            <v>41025</v>
          </cell>
        </row>
        <row r="482">
          <cell r="D482">
            <v>13270</v>
          </cell>
        </row>
        <row r="483">
          <cell r="D483">
            <v>56865</v>
          </cell>
        </row>
        <row r="484">
          <cell r="D484">
            <v>9222</v>
          </cell>
        </row>
        <row r="485">
          <cell r="D485">
            <v>6378</v>
          </cell>
        </row>
        <row r="486">
          <cell r="D486">
            <v>23890</v>
          </cell>
        </row>
        <row r="487">
          <cell r="D487">
            <v>5551</v>
          </cell>
        </row>
        <row r="488">
          <cell r="D488">
            <v>16538</v>
          </cell>
        </row>
        <row r="489">
          <cell r="D489">
            <v>14752</v>
          </cell>
        </row>
        <row r="490">
          <cell r="D490">
            <v>9093</v>
          </cell>
        </row>
        <row r="491">
          <cell r="D491">
            <v>36342</v>
          </cell>
        </row>
        <row r="492">
          <cell r="D492">
            <v>16456</v>
          </cell>
        </row>
        <row r="493">
          <cell r="D493">
            <v>38065</v>
          </cell>
        </row>
        <row r="494">
          <cell r="D494">
            <v>17494</v>
          </cell>
        </row>
        <row r="495">
          <cell r="D495">
            <v>69990</v>
          </cell>
        </row>
        <row r="496">
          <cell r="D496">
            <v>58566</v>
          </cell>
        </row>
        <row r="497">
          <cell r="D497">
            <v>23604</v>
          </cell>
        </row>
        <row r="498">
          <cell r="D498">
            <v>5811</v>
          </cell>
        </row>
        <row r="499">
          <cell r="D499">
            <v>64436</v>
          </cell>
        </row>
        <row r="500">
          <cell r="D500">
            <v>3849</v>
          </cell>
        </row>
        <row r="501">
          <cell r="D501">
            <v>17888</v>
          </cell>
        </row>
        <row r="502">
          <cell r="D502">
            <v>12391</v>
          </cell>
        </row>
        <row r="503">
          <cell r="D503">
            <v>12249</v>
          </cell>
        </row>
        <row r="504">
          <cell r="D504">
            <v>9473</v>
          </cell>
        </row>
        <row r="505">
          <cell r="D505">
            <v>30417</v>
          </cell>
        </row>
        <row r="506">
          <cell r="D506">
            <v>16630</v>
          </cell>
        </row>
        <row r="507">
          <cell r="D507">
            <v>5950</v>
          </cell>
        </row>
        <row r="508">
          <cell r="D508">
            <v>53169</v>
          </cell>
        </row>
        <row r="509">
          <cell r="D509">
            <v>10788</v>
          </cell>
        </row>
        <row r="510">
          <cell r="D510">
            <v>46759</v>
          </cell>
        </row>
        <row r="511">
          <cell r="D511">
            <v>19122</v>
          </cell>
        </row>
        <row r="512">
          <cell r="D512">
            <v>13596</v>
          </cell>
        </row>
        <row r="513">
          <cell r="D513">
            <v>18985</v>
          </cell>
        </row>
        <row r="514">
          <cell r="D514">
            <v>34962</v>
          </cell>
        </row>
        <row r="515">
          <cell r="D515">
            <v>143240</v>
          </cell>
        </row>
        <row r="522">
          <cell r="D522">
            <v>15408</v>
          </cell>
        </row>
        <row r="523">
          <cell r="D523">
            <v>11995</v>
          </cell>
        </row>
        <row r="524">
          <cell r="D524">
            <v>6144</v>
          </cell>
        </row>
        <row r="525">
          <cell r="D525">
            <v>10102</v>
          </cell>
        </row>
        <row r="526">
          <cell r="D526">
            <v>114443</v>
          </cell>
        </row>
        <row r="527">
          <cell r="D527">
            <v>21249</v>
          </cell>
        </row>
        <row r="528">
          <cell r="D528">
            <v>32770</v>
          </cell>
        </row>
        <row r="529">
          <cell r="D529">
            <v>31874</v>
          </cell>
        </row>
        <row r="530">
          <cell r="D530">
            <v>28902</v>
          </cell>
        </row>
        <row r="531">
          <cell r="D531">
            <v>2937</v>
          </cell>
        </row>
        <row r="532">
          <cell r="D532">
            <v>6215</v>
          </cell>
        </row>
        <row r="533">
          <cell r="D533">
            <v>584483</v>
          </cell>
        </row>
        <row r="534">
          <cell r="D534">
            <v>20722</v>
          </cell>
        </row>
        <row r="535">
          <cell r="D535">
            <v>16013</v>
          </cell>
        </row>
        <row r="536">
          <cell r="D536">
            <v>55214</v>
          </cell>
        </row>
        <row r="537">
          <cell r="D537">
            <v>58715</v>
          </cell>
        </row>
        <row r="538">
          <cell r="D538">
            <v>475753</v>
          </cell>
        </row>
        <row r="539">
          <cell r="D539">
            <v>10339</v>
          </cell>
        </row>
        <row r="540">
          <cell r="D540">
            <v>60996</v>
          </cell>
        </row>
        <row r="541">
          <cell r="D541">
            <v>149687</v>
          </cell>
        </row>
        <row r="542">
          <cell r="D542">
            <v>10823</v>
          </cell>
        </row>
        <row r="543">
          <cell r="D543">
            <v>55206</v>
          </cell>
        </row>
        <row r="544">
          <cell r="D544">
            <v>31968</v>
          </cell>
        </row>
        <row r="545">
          <cell r="D545">
            <v>135297</v>
          </cell>
        </row>
        <row r="546">
          <cell r="D546">
            <v>33651</v>
          </cell>
        </row>
        <row r="547">
          <cell r="D547">
            <v>44196</v>
          </cell>
        </row>
        <row r="548">
          <cell r="D548">
            <v>7438</v>
          </cell>
        </row>
        <row r="549">
          <cell r="D549">
            <v>6289</v>
          </cell>
        </row>
        <row r="550">
          <cell r="D550">
            <v>60323</v>
          </cell>
        </row>
        <row r="551">
          <cell r="D551">
            <v>6086</v>
          </cell>
        </row>
        <row r="552">
          <cell r="D552">
            <v>23112</v>
          </cell>
        </row>
        <row r="553">
          <cell r="D553">
            <v>31277</v>
          </cell>
        </row>
        <row r="554">
          <cell r="D554">
            <v>9993</v>
          </cell>
        </row>
        <row r="555">
          <cell r="D555">
            <v>70255</v>
          </cell>
        </row>
        <row r="556">
          <cell r="D556">
            <v>42695</v>
          </cell>
        </row>
        <row r="557">
          <cell r="D557">
            <v>110056</v>
          </cell>
        </row>
        <row r="558">
          <cell r="D558">
            <v>44677</v>
          </cell>
        </row>
        <row r="559">
          <cell r="D559">
            <v>185197</v>
          </cell>
        </row>
        <row r="560">
          <cell r="D560">
            <v>161725</v>
          </cell>
        </row>
        <row r="561">
          <cell r="D561">
            <v>56401</v>
          </cell>
        </row>
        <row r="562">
          <cell r="D562">
            <v>6724</v>
          </cell>
        </row>
        <row r="563">
          <cell r="D563">
            <v>158062</v>
          </cell>
        </row>
        <row r="564">
          <cell r="D564">
            <v>3365</v>
          </cell>
        </row>
        <row r="565">
          <cell r="D565">
            <v>39201</v>
          </cell>
        </row>
        <row r="566">
          <cell r="D566">
            <v>22418</v>
          </cell>
        </row>
        <row r="567">
          <cell r="D567">
            <v>17902</v>
          </cell>
        </row>
        <row r="568">
          <cell r="D568">
            <v>13616</v>
          </cell>
        </row>
        <row r="569">
          <cell r="D569">
            <v>67457</v>
          </cell>
        </row>
        <row r="570">
          <cell r="D570">
            <v>49148</v>
          </cell>
        </row>
        <row r="571">
          <cell r="D571">
            <v>7301</v>
          </cell>
        </row>
        <row r="572">
          <cell r="D572">
            <v>82549</v>
          </cell>
        </row>
        <row r="573">
          <cell r="D573">
            <v>24801</v>
          </cell>
        </row>
        <row r="574">
          <cell r="D574">
            <v>89248</v>
          </cell>
        </row>
        <row r="575">
          <cell r="D575">
            <v>47457</v>
          </cell>
        </row>
        <row r="576">
          <cell r="D576">
            <v>33163</v>
          </cell>
        </row>
        <row r="577">
          <cell r="D577">
            <v>48495</v>
          </cell>
        </row>
        <row r="578">
          <cell r="D578">
            <v>76559</v>
          </cell>
        </row>
        <row r="579">
          <cell r="D579">
            <v>370003</v>
          </cell>
        </row>
        <row r="586">
          <cell r="D586">
            <v>1076</v>
          </cell>
        </row>
        <row r="587">
          <cell r="D587">
            <v>917</v>
          </cell>
        </row>
        <row r="588">
          <cell r="D588">
            <v>706</v>
          </cell>
        </row>
        <row r="589">
          <cell r="D589">
            <v>833</v>
          </cell>
        </row>
        <row r="590">
          <cell r="D590">
            <v>4838</v>
          </cell>
        </row>
        <row r="591">
          <cell r="D591">
            <v>1186</v>
          </cell>
        </row>
        <row r="592">
          <cell r="D592">
            <v>2323</v>
          </cell>
        </row>
        <row r="593">
          <cell r="D593">
            <v>1511</v>
          </cell>
        </row>
        <row r="594">
          <cell r="D594">
            <v>2153</v>
          </cell>
        </row>
        <row r="595">
          <cell r="D595">
            <v>560</v>
          </cell>
        </row>
        <row r="596">
          <cell r="D596">
            <v>680</v>
          </cell>
        </row>
        <row r="597">
          <cell r="D597">
            <v>23191</v>
          </cell>
        </row>
        <row r="598">
          <cell r="D598">
            <v>1438</v>
          </cell>
        </row>
        <row r="599">
          <cell r="D599">
            <v>931</v>
          </cell>
        </row>
        <row r="600">
          <cell r="D600">
            <v>3951</v>
          </cell>
        </row>
        <row r="601">
          <cell r="D601">
            <v>2548</v>
          </cell>
        </row>
        <row r="602">
          <cell r="D602">
            <v>19098</v>
          </cell>
        </row>
        <row r="603">
          <cell r="D603">
            <v>969</v>
          </cell>
        </row>
        <row r="604">
          <cell r="D604">
            <v>3619</v>
          </cell>
        </row>
        <row r="605">
          <cell r="D605">
            <v>7904</v>
          </cell>
        </row>
        <row r="606">
          <cell r="D606">
            <v>1130</v>
          </cell>
        </row>
        <row r="607">
          <cell r="D607">
            <v>2513</v>
          </cell>
        </row>
        <row r="608">
          <cell r="D608">
            <v>2154</v>
          </cell>
        </row>
        <row r="609">
          <cell r="D609">
            <v>4802</v>
          </cell>
        </row>
        <row r="610">
          <cell r="D610">
            <v>1553</v>
          </cell>
        </row>
        <row r="611">
          <cell r="D611">
            <v>6656</v>
          </cell>
        </row>
        <row r="612">
          <cell r="D612">
            <v>1080</v>
          </cell>
        </row>
        <row r="613">
          <cell r="D613">
            <v>747</v>
          </cell>
        </row>
        <row r="614">
          <cell r="D614">
            <v>2796</v>
          </cell>
        </row>
        <row r="615">
          <cell r="D615">
            <v>650</v>
          </cell>
        </row>
        <row r="616">
          <cell r="D616">
            <v>1936</v>
          </cell>
        </row>
        <row r="617">
          <cell r="D617">
            <v>1727</v>
          </cell>
        </row>
        <row r="618">
          <cell r="D618">
            <v>1064</v>
          </cell>
        </row>
        <row r="619">
          <cell r="D619">
            <v>4254</v>
          </cell>
        </row>
        <row r="620">
          <cell r="D620">
            <v>1926</v>
          </cell>
        </row>
        <row r="621">
          <cell r="D621">
            <v>4456</v>
          </cell>
        </row>
        <row r="622">
          <cell r="D622">
            <v>2048</v>
          </cell>
        </row>
        <row r="623">
          <cell r="D623">
            <v>8193</v>
          </cell>
        </row>
        <row r="624">
          <cell r="D624">
            <v>6855</v>
          </cell>
        </row>
        <row r="625">
          <cell r="D625">
            <v>2763</v>
          </cell>
        </row>
        <row r="626">
          <cell r="D626">
            <v>680</v>
          </cell>
        </row>
        <row r="627">
          <cell r="D627">
            <v>7543</v>
          </cell>
        </row>
        <row r="628">
          <cell r="D628">
            <v>451</v>
          </cell>
        </row>
        <row r="629">
          <cell r="D629">
            <v>2094</v>
          </cell>
        </row>
        <row r="630">
          <cell r="D630">
            <v>1450</v>
          </cell>
        </row>
        <row r="631">
          <cell r="D631">
            <v>1434</v>
          </cell>
        </row>
        <row r="632">
          <cell r="D632">
            <v>1109</v>
          </cell>
        </row>
        <row r="633">
          <cell r="D633">
            <v>3560</v>
          </cell>
        </row>
        <row r="634">
          <cell r="D634">
            <v>1947</v>
          </cell>
        </row>
        <row r="635">
          <cell r="D635">
            <v>697</v>
          </cell>
        </row>
        <row r="636">
          <cell r="D636">
            <v>6224</v>
          </cell>
        </row>
        <row r="637">
          <cell r="D637">
            <v>1263</v>
          </cell>
        </row>
        <row r="638">
          <cell r="D638">
            <v>5473</v>
          </cell>
        </row>
        <row r="639">
          <cell r="D639">
            <v>2238</v>
          </cell>
        </row>
        <row r="640">
          <cell r="D640">
            <v>1591</v>
          </cell>
        </row>
        <row r="641">
          <cell r="D641">
            <v>2222</v>
          </cell>
        </row>
        <row r="642">
          <cell r="D642">
            <v>4092</v>
          </cell>
        </row>
        <row r="643">
          <cell r="D643">
            <v>16765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PRESUPUESTARIOS"/>
      <sheetName val="INGRESOS POR IMPUESTOS"/>
      <sheetName val="Ing por Derechos"/>
      <sheetName val="Ing por Productos"/>
      <sheetName val="Ing por Aprovechamientos "/>
      <sheetName val="Ing por participaciones "/>
      <sheetName val="Ing de Recurs descentrali"/>
      <sheetName val="Presu2000"/>
      <sheetName val="Recaud Ing Mensual 1"/>
      <sheetName val="Ing imptos 2"/>
      <sheetName val="Ing por Derechos 3"/>
      <sheetName val="Ing por prod 4"/>
      <sheetName val="Ing por Aprov 5"/>
      <sheetName val="Ing por participaciones 6"/>
      <sheetName val="Ing por Aport Fed 7"/>
      <sheetName val="CONCENT"/>
      <sheetName val="página 4"/>
      <sheetName val="página 5"/>
      <sheetName val="página 6"/>
      <sheetName val="página 7"/>
      <sheetName val="GINGLOC"/>
      <sheetName val="INGASIGREAL"/>
      <sheetName val="CALENDARIZADO"/>
      <sheetName val="ingene"/>
      <sheetName val="ingfeb"/>
      <sheetName val="ACUMFEB"/>
      <sheetName val="ingmar"/>
      <sheetName val="ing1trim"/>
      <sheetName val="ingabr"/>
      <sheetName val="acumabr"/>
      <sheetName val="ingmay"/>
      <sheetName val="acummay"/>
      <sheetName val="ingjun"/>
      <sheetName val="ing2trim"/>
      <sheetName val="acum2trim"/>
      <sheetName val="ingjul "/>
      <sheetName val="acumjul"/>
      <sheetName val="ingago "/>
      <sheetName val="acumago"/>
      <sheetName val="ingsept"/>
      <sheetName val="ing3trim"/>
      <sheetName val="acum3trim00"/>
      <sheetName val="ingoct01"/>
      <sheetName val="ingnov01"/>
      <sheetName val="ACUMNOV"/>
      <sheetName val="ingdic01"/>
      <sheetName val="ing4trim01"/>
      <sheetName val="acum4trim01"/>
      <sheetName val="Hoja2"/>
      <sheetName val="página 8"/>
      <sheetName val="página 9"/>
      <sheetName val="página 10"/>
      <sheetName val="página 11"/>
      <sheetName val="página 12"/>
      <sheetName val="página 13"/>
      <sheetName val="página14"/>
      <sheetName val="página 15"/>
      <sheetName val="página 16"/>
      <sheetName val="página 17"/>
      <sheetName val="página 18"/>
      <sheetName val="página 19"/>
      <sheetName val="página 20"/>
      <sheetName val="página 3"/>
      <sheetName val="pagina 13"/>
      <sheetName val="página 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 minist a mpios-44"/>
      <sheetName val="comp rec transf a mpios-45"/>
      <sheetName val="comp transf edo-mpio-46"/>
      <sheetName val="integ fondo unico mpios 1-47"/>
      <sheetName val="integ fondo unico mpios 2-48"/>
      <sheetName val="fondo unico part min mpios 1-49"/>
      <sheetName val="fondo unico part min mpios 2-50"/>
      <sheetName val="fondo unico part mpiosgraf-51"/>
      <sheetName val="fondo unico part mpiosgraf B-51"/>
      <sheetName val="FONDOIII-52A"/>
      <sheetName val="FONDOIII1-52"/>
      <sheetName val="FONDOIII2-53"/>
      <sheetName val="FONDOIII1 VERTIENTE-53 (B)"/>
      <sheetName val="FONDOIII2 VERTIENTE-53 (C)"/>
      <sheetName val="FONDOIII1 VERTIENTE-54 (D)"/>
      <sheetName val="FONDOIII2 VERTIENTE-55 (E)"/>
      <sheetName val="FONDOIV1-56"/>
      <sheetName val="FONDOIV2-57"/>
      <sheetName val="FONDOVI3-58"/>
      <sheetName val="FONDOIV4-59"/>
      <sheetName val="inv x vert fism-60"/>
      <sheetName val="comp gto-part-inv mpios ej-61 "/>
      <sheetName val="COMP DEUD PUB DIR-62"/>
      <sheetName val="SALDO DEUDA PUB GRAF-63"/>
      <sheetName val="SALDO DEUDA1-64"/>
      <sheetName val="SALDO DEUDA2-65"/>
      <sheetName val="SALDO DEUDA OPD-6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4"/>
  <sheetViews>
    <sheetView tabSelected="1" view="pageBreakPreview" topLeftCell="F4" zoomScale="89" zoomScaleNormal="75" zoomScaleSheetLayoutView="89" workbookViewId="0">
      <selection activeCell="C6" sqref="C6:M6"/>
    </sheetView>
  </sheetViews>
  <sheetFormatPr baseColWidth="10" defaultRowHeight="12.75"/>
  <cols>
    <col min="1" max="1" width="1.140625" style="5" customWidth="1"/>
    <col min="2" max="2" width="3.85546875" style="5" customWidth="1"/>
    <col min="3" max="3" width="33" style="5" customWidth="1"/>
    <col min="4" max="5" width="19.7109375" style="36" customWidth="1"/>
    <col min="6" max="7" width="19.7109375" style="5" customWidth="1"/>
    <col min="8" max="8" width="19.7109375" style="36" customWidth="1"/>
    <col min="9" max="12" width="18.7109375" style="36" customWidth="1"/>
    <col min="13" max="13" width="21.28515625" style="36" customWidth="1"/>
    <col min="14" max="14" width="4" style="5" customWidth="1"/>
    <col min="15" max="15" width="1.28515625" style="5" customWidth="1"/>
    <col min="16" max="16" width="26.7109375" style="5" customWidth="1"/>
    <col min="17" max="16384" width="11.42578125" style="5"/>
  </cols>
  <sheetData>
    <row r="1" spans="1:15" ht="8.25" customHeight="1" thickTop="1">
      <c r="A1" s="1"/>
      <c r="B1" s="2"/>
      <c r="C1" s="2"/>
      <c r="D1" s="3"/>
      <c r="E1" s="3"/>
      <c r="F1" s="2"/>
      <c r="G1" s="2"/>
      <c r="H1" s="3"/>
      <c r="I1" s="3"/>
      <c r="J1" s="3"/>
      <c r="K1" s="3"/>
      <c r="L1" s="3"/>
      <c r="M1" s="3"/>
      <c r="N1" s="2"/>
      <c r="O1" s="4"/>
    </row>
    <row r="2" spans="1:15" ht="20.25">
      <c r="A2" s="6"/>
      <c r="B2" s="7"/>
      <c r="C2" s="8" t="s">
        <v>0</v>
      </c>
      <c r="D2" s="8"/>
      <c r="E2" s="8"/>
      <c r="F2" s="8"/>
      <c r="G2" s="8"/>
      <c r="H2" s="8"/>
      <c r="I2" s="8"/>
      <c r="J2" s="8"/>
      <c r="K2" s="8"/>
      <c r="L2" s="8"/>
      <c r="M2" s="8"/>
      <c r="O2" s="9"/>
    </row>
    <row r="3" spans="1:15" ht="20.25">
      <c r="A3" s="6"/>
      <c r="C3" s="8" t="s">
        <v>1</v>
      </c>
      <c r="D3" s="8"/>
      <c r="E3" s="8"/>
      <c r="F3" s="8"/>
      <c r="G3" s="8"/>
      <c r="H3" s="8"/>
      <c r="I3" s="8"/>
      <c r="J3" s="8"/>
      <c r="K3" s="8"/>
      <c r="L3" s="8"/>
      <c r="M3" s="8"/>
      <c r="O3" s="9"/>
    </row>
    <row r="4" spans="1:15" ht="15">
      <c r="A4" s="6"/>
      <c r="C4" s="10" t="s">
        <v>2</v>
      </c>
      <c r="D4" s="10"/>
      <c r="E4" s="10"/>
      <c r="F4" s="10"/>
      <c r="G4" s="10"/>
      <c r="H4" s="10"/>
      <c r="I4" s="10"/>
      <c r="J4" s="10"/>
      <c r="K4" s="10"/>
      <c r="L4" s="10"/>
      <c r="M4" s="10"/>
      <c r="O4" s="9"/>
    </row>
    <row r="5" spans="1:15" ht="17.25" customHeight="1">
      <c r="A5" s="6"/>
      <c r="C5" s="11" t="s">
        <v>3</v>
      </c>
      <c r="D5" s="11"/>
      <c r="E5" s="11"/>
      <c r="F5" s="11"/>
      <c r="G5" s="11"/>
      <c r="H5" s="11"/>
      <c r="I5" s="11"/>
      <c r="J5" s="11"/>
      <c r="K5" s="11"/>
      <c r="L5" s="11"/>
      <c r="M5" s="11"/>
      <c r="O5" s="9"/>
    </row>
    <row r="6" spans="1:15" ht="20.25" customHeight="1">
      <c r="A6" s="6"/>
      <c r="C6" s="12" t="s">
        <v>4</v>
      </c>
      <c r="D6" s="12"/>
      <c r="E6" s="12"/>
      <c r="F6" s="12"/>
      <c r="G6" s="12"/>
      <c r="H6" s="12"/>
      <c r="I6" s="12"/>
      <c r="J6" s="12"/>
      <c r="K6" s="12"/>
      <c r="L6" s="12"/>
      <c r="M6" s="12"/>
      <c r="O6" s="9"/>
    </row>
    <row r="7" spans="1:15" ht="8.25" customHeight="1" thickBot="1">
      <c r="A7" s="6"/>
      <c r="D7" s="5"/>
      <c r="E7" s="5"/>
      <c r="H7" s="5"/>
      <c r="I7" s="5"/>
      <c r="J7" s="5"/>
      <c r="K7" s="5"/>
      <c r="L7" s="5"/>
      <c r="M7" s="5"/>
      <c r="O7" s="9"/>
    </row>
    <row r="8" spans="1:15">
      <c r="A8" s="6"/>
      <c r="C8" s="13"/>
      <c r="D8" s="13" t="s">
        <v>5</v>
      </c>
      <c r="E8" s="14" t="s">
        <v>6</v>
      </c>
      <c r="F8" s="13" t="s">
        <v>7</v>
      </c>
      <c r="G8" s="13" t="s">
        <v>8</v>
      </c>
      <c r="H8" s="15" t="s">
        <v>5</v>
      </c>
      <c r="I8" s="16" t="s">
        <v>9</v>
      </c>
      <c r="J8" s="16" t="s">
        <v>10</v>
      </c>
      <c r="K8" s="15" t="s">
        <v>11</v>
      </c>
      <c r="L8" s="15" t="s">
        <v>5</v>
      </c>
      <c r="M8" s="15" t="s">
        <v>12</v>
      </c>
      <c r="O8" s="9"/>
    </row>
    <row r="9" spans="1:15" ht="13.5" thickBot="1">
      <c r="A9" s="6"/>
      <c r="C9" s="17" t="s">
        <v>13</v>
      </c>
      <c r="D9" s="17" t="s">
        <v>14</v>
      </c>
      <c r="E9" s="18" t="s">
        <v>15</v>
      </c>
      <c r="F9" s="17" t="s">
        <v>16</v>
      </c>
      <c r="G9" s="17" t="s">
        <v>16</v>
      </c>
      <c r="H9" s="19" t="s">
        <v>17</v>
      </c>
      <c r="I9" s="20" t="s">
        <v>18</v>
      </c>
      <c r="J9" s="20" t="s">
        <v>19</v>
      </c>
      <c r="K9" s="19" t="s">
        <v>20</v>
      </c>
      <c r="L9" s="19" t="s">
        <v>21</v>
      </c>
      <c r="M9" s="19" t="s">
        <v>22</v>
      </c>
      <c r="O9" s="9"/>
    </row>
    <row r="10" spans="1:15">
      <c r="A10" s="6"/>
      <c r="C10" s="21" t="s">
        <v>23</v>
      </c>
      <c r="D10" s="22">
        <f>+[1]CONCENTRA!$D10</f>
        <v>644812</v>
      </c>
      <c r="E10" s="22">
        <f>+[1]CONCENTRA!$D74</f>
        <v>0</v>
      </c>
      <c r="F10" s="22">
        <f>+[1]CONCENTRA!$D138</f>
        <v>0</v>
      </c>
      <c r="G10" s="22">
        <f>+[1]CONCENTRA!$D202</f>
        <v>5158</v>
      </c>
      <c r="H10" s="22">
        <f>+[1]CONCENTRA!$D266</f>
        <v>35643</v>
      </c>
      <c r="I10" s="22">
        <f>+[1]CONCENTRA!$D394+[1]CONCENTRA!$D330</f>
        <v>30976</v>
      </c>
      <c r="J10" s="22">
        <f>+[1]CONCENTRA!$D522+[1]CONCENTRA!$D458</f>
        <v>24597</v>
      </c>
      <c r="K10" s="22">
        <f>+[1]CONCENTRA!$D586</f>
        <v>1076</v>
      </c>
      <c r="L10" s="22">
        <f>+[1]CONCENTRA!$D971</f>
        <v>0</v>
      </c>
      <c r="M10" s="23">
        <f>SUM(D10:K10)</f>
        <v>742262</v>
      </c>
      <c r="O10" s="9"/>
    </row>
    <row r="11" spans="1:15">
      <c r="A11" s="6"/>
      <c r="C11" s="21" t="s">
        <v>24</v>
      </c>
      <c r="D11" s="22">
        <f>+[1]CONCENTRA!$D11</f>
        <v>549726</v>
      </c>
      <c r="E11" s="22">
        <f>+[1]CONCENTRA!$D75</f>
        <v>0</v>
      </c>
      <c r="F11" s="22">
        <f>+[1]CONCENTRA!$D139</f>
        <v>0</v>
      </c>
      <c r="G11" s="22">
        <f>+[1]CONCENTRA!$D203</f>
        <v>4397</v>
      </c>
      <c r="H11" s="22">
        <f>+[1]CONCENTRA!$D267</f>
        <v>30387</v>
      </c>
      <c r="I11" s="22">
        <f>+[1]CONCENTRA!$D395+[1]CONCENTRA!$D331</f>
        <v>24972</v>
      </c>
      <c r="J11" s="22">
        <f>+[1]CONCENTRA!$D523+[1]CONCENTRA!$D459</f>
        <v>19829</v>
      </c>
      <c r="K11" s="22">
        <f>+[1]CONCENTRA!$D587</f>
        <v>917</v>
      </c>
      <c r="L11" s="22">
        <f>+[1]CONCENTRA!$D972</f>
        <v>0</v>
      </c>
      <c r="M11" s="23">
        <f t="shared" ref="M11:M67" si="0">SUM(D11:K11)</f>
        <v>630228</v>
      </c>
      <c r="O11" s="9"/>
    </row>
    <row r="12" spans="1:15">
      <c r="A12" s="6"/>
      <c r="C12" s="21" t="s">
        <v>25</v>
      </c>
      <c r="D12" s="22">
        <f>+[1]CONCENTRA!$D12</f>
        <v>423233</v>
      </c>
      <c r="E12" s="22">
        <f>+[1]CONCENTRA!$D76</f>
        <v>0</v>
      </c>
      <c r="F12" s="22">
        <f>+[1]CONCENTRA!$D140</f>
        <v>0</v>
      </c>
      <c r="G12" s="22">
        <f>+[1]CONCENTRA!$D204</f>
        <v>3386</v>
      </c>
      <c r="H12" s="22">
        <f>+[1]CONCENTRA!$D268</f>
        <v>23395</v>
      </c>
      <c r="I12" s="22">
        <f>+[1]CONCENTRA!$D396+[1]CONCENTRA!$D332</f>
        <v>15334</v>
      </c>
      <c r="J12" s="22">
        <f>+[1]CONCENTRA!$D524+[1]CONCENTRA!$D460</f>
        <v>12176</v>
      </c>
      <c r="K12" s="22">
        <f>+[1]CONCENTRA!$D588</f>
        <v>706</v>
      </c>
      <c r="L12" s="22">
        <f>+[1]CONCENTRA!$D973</f>
        <v>0</v>
      </c>
      <c r="M12" s="23">
        <f t="shared" si="0"/>
        <v>478230</v>
      </c>
      <c r="O12" s="9"/>
    </row>
    <row r="13" spans="1:15">
      <c r="A13" s="6"/>
      <c r="C13" s="21" t="s">
        <v>26</v>
      </c>
      <c r="D13" s="22">
        <f>+[1]CONCENTRA!$D13</f>
        <v>499084</v>
      </c>
      <c r="E13" s="22">
        <f>+[1]CONCENTRA!$D77</f>
        <v>0</v>
      </c>
      <c r="F13" s="22">
        <f>+[1]CONCENTRA!$D141</f>
        <v>0</v>
      </c>
      <c r="G13" s="22">
        <f>+[1]CONCENTRA!$D205</f>
        <v>3992</v>
      </c>
      <c r="H13" s="22">
        <f>+[1]CONCENTRA!$D269</f>
        <v>27587</v>
      </c>
      <c r="I13" s="22">
        <f>+[1]CONCENTRA!$D397+[1]CONCENTRA!$D333</f>
        <v>21678</v>
      </c>
      <c r="J13" s="22">
        <f>+[1]CONCENTRA!$D525+[1]CONCENTRA!$D461</f>
        <v>17215</v>
      </c>
      <c r="K13" s="22">
        <f>+[1]CONCENTRA!$D589</f>
        <v>833</v>
      </c>
      <c r="L13" s="22">
        <f>+[1]CONCENTRA!$D974</f>
        <v>0</v>
      </c>
      <c r="M13" s="23">
        <f t="shared" si="0"/>
        <v>570389</v>
      </c>
      <c r="O13" s="9"/>
    </row>
    <row r="14" spans="1:15">
      <c r="A14" s="6"/>
      <c r="C14" s="21" t="s">
        <v>27</v>
      </c>
      <c r="D14" s="22">
        <f>+[1]CONCENTRA!$D14</f>
        <v>2900039</v>
      </c>
      <c r="E14" s="22">
        <f>+[1]CONCENTRA!$D78</f>
        <v>0</v>
      </c>
      <c r="F14" s="22">
        <f>+[1]CONCENTRA!$D142</f>
        <v>0</v>
      </c>
      <c r="G14" s="22">
        <f>+[1]CONCENTRA!$D206</f>
        <v>23198</v>
      </c>
      <c r="H14" s="22">
        <f>+[1]CONCENTRA!$D270</f>
        <v>160303</v>
      </c>
      <c r="I14" s="22">
        <f>+[1]CONCENTRA!$D398+[1]CONCENTRA!$D334</f>
        <v>196168</v>
      </c>
      <c r="J14" s="22">
        <f>+[1]CONCENTRA!$D526+[1]CONCENTRA!$D462</f>
        <v>155772</v>
      </c>
      <c r="K14" s="22">
        <f>+[1]CONCENTRA!$D590</f>
        <v>4838</v>
      </c>
      <c r="L14" s="22">
        <f>+[1]CONCENTRA!$D975</f>
        <v>0</v>
      </c>
      <c r="M14" s="23">
        <f t="shared" si="0"/>
        <v>3440318</v>
      </c>
      <c r="O14" s="9"/>
    </row>
    <row r="15" spans="1:15">
      <c r="A15" s="6"/>
      <c r="C15" s="21" t="s">
        <v>28</v>
      </c>
      <c r="D15" s="22">
        <f>+[1]CONCENTRA!$D15</f>
        <v>710907</v>
      </c>
      <c r="E15" s="22">
        <f>+[1]CONCENTRA!$D79</f>
        <v>0</v>
      </c>
      <c r="F15" s="22">
        <f>+[1]CONCENTRA!$D143</f>
        <v>0</v>
      </c>
      <c r="G15" s="22">
        <f>+[1]CONCENTRA!$D207</f>
        <v>5687</v>
      </c>
      <c r="H15" s="22">
        <f>+[1]CONCENTRA!$D271</f>
        <v>39296</v>
      </c>
      <c r="I15" s="22">
        <f>+[1]CONCENTRA!$D399+[1]CONCENTRA!$D335</f>
        <v>39518</v>
      </c>
      <c r="J15" s="22">
        <f>+[1]CONCENTRA!$D527+[1]CONCENTRA!$D463</f>
        <v>31380</v>
      </c>
      <c r="K15" s="22">
        <f>+[1]CONCENTRA!$D591</f>
        <v>1186</v>
      </c>
      <c r="L15" s="22">
        <f>+[1]CONCENTRA!$D976</f>
        <v>0</v>
      </c>
      <c r="M15" s="23">
        <f t="shared" si="0"/>
        <v>827974</v>
      </c>
      <c r="O15" s="9"/>
    </row>
    <row r="16" spans="1:15">
      <c r="A16" s="6"/>
      <c r="C16" s="21" t="s">
        <v>29</v>
      </c>
      <c r="D16" s="22">
        <f>+[1]CONCENTRA!$D16</f>
        <v>1392476</v>
      </c>
      <c r="E16" s="22">
        <f>+[1]CONCENTRA!$D80</f>
        <v>0</v>
      </c>
      <c r="F16" s="22">
        <f>+[1]CONCENTRA!$D144</f>
        <v>0</v>
      </c>
      <c r="G16" s="22">
        <f>+[1]CONCENTRA!$D208</f>
        <v>11139</v>
      </c>
      <c r="H16" s="22">
        <f>+[1]CONCENTRA!$D272</f>
        <v>76971</v>
      </c>
      <c r="I16" s="22">
        <f>+[1]CONCENTRA!$D400+[1]CONCENTRA!$D336</f>
        <v>66259</v>
      </c>
      <c r="J16" s="22">
        <f>+[1]CONCENTRA!$D528+[1]CONCENTRA!$D464</f>
        <v>52615</v>
      </c>
      <c r="K16" s="22">
        <f>+[1]CONCENTRA!$D592</f>
        <v>2323</v>
      </c>
      <c r="L16" s="22">
        <f>+[1]CONCENTRA!$D977</f>
        <v>0</v>
      </c>
      <c r="M16" s="23">
        <f t="shared" si="0"/>
        <v>1601783</v>
      </c>
      <c r="O16" s="9"/>
    </row>
    <row r="17" spans="1:15">
      <c r="A17" s="6"/>
      <c r="C17" s="21" t="s">
        <v>30</v>
      </c>
      <c r="D17" s="22">
        <f>+[1]CONCENTRA!$D17</f>
        <v>905750</v>
      </c>
      <c r="E17" s="22">
        <f>+[1]CONCENTRA!$D81</f>
        <v>0</v>
      </c>
      <c r="F17" s="22">
        <f>+[1]CONCENTRA!$D145</f>
        <v>0</v>
      </c>
      <c r="G17" s="22">
        <f>+[1]CONCENTRA!$D209</f>
        <v>7245</v>
      </c>
      <c r="H17" s="22">
        <f>+[1]CONCENTRA!$D273</f>
        <v>50066</v>
      </c>
      <c r="I17" s="22">
        <f>+[1]CONCENTRA!$D401+[1]CONCENTRA!$D337</f>
        <v>56395</v>
      </c>
      <c r="J17" s="22">
        <f>+[1]CONCENTRA!$D529+[1]CONCENTRA!$D465</f>
        <v>44782</v>
      </c>
      <c r="K17" s="22">
        <f>+[1]CONCENTRA!$D593</f>
        <v>1511</v>
      </c>
      <c r="L17" s="22">
        <f>+[1]CONCENTRA!$D978</f>
        <v>0</v>
      </c>
      <c r="M17" s="23">
        <f t="shared" si="0"/>
        <v>1065749</v>
      </c>
      <c r="O17" s="9"/>
    </row>
    <row r="18" spans="1:15">
      <c r="A18" s="6"/>
      <c r="C18" s="21" t="s">
        <v>31</v>
      </c>
      <c r="D18" s="22">
        <f>+[1]CONCENTRA!$D18</f>
        <v>1290661</v>
      </c>
      <c r="E18" s="22">
        <f>+[1]CONCENTRA!$D82</f>
        <v>0</v>
      </c>
      <c r="F18" s="22">
        <f>+[1]CONCENTRA!$D146</f>
        <v>0</v>
      </c>
      <c r="G18" s="22">
        <f>+[1]CONCENTRA!$D210</f>
        <v>10324</v>
      </c>
      <c r="H18" s="22">
        <f>+[1]CONCENTRA!$D274</f>
        <v>71343</v>
      </c>
      <c r="I18" s="22">
        <f>+[1]CONCENTRA!$D402+[1]CONCENTRA!$D338</f>
        <v>59560</v>
      </c>
      <c r="J18" s="22">
        <f>+[1]CONCENTRA!$D530+[1]CONCENTRA!$D466</f>
        <v>47296</v>
      </c>
      <c r="K18" s="22">
        <f>+[1]CONCENTRA!$D594</f>
        <v>2153</v>
      </c>
      <c r="L18" s="22">
        <f>+[1]CONCENTRA!$D979</f>
        <v>0</v>
      </c>
      <c r="M18" s="23">
        <f t="shared" si="0"/>
        <v>1481337</v>
      </c>
      <c r="O18" s="9"/>
    </row>
    <row r="19" spans="1:15">
      <c r="A19" s="6"/>
      <c r="C19" s="21" t="s">
        <v>32</v>
      </c>
      <c r="D19" s="22">
        <f>+[1]CONCENTRA!$D19</f>
        <v>335752</v>
      </c>
      <c r="E19" s="22">
        <f>+[1]CONCENTRA!$D83</f>
        <v>0</v>
      </c>
      <c r="F19" s="22">
        <f>+[1]CONCENTRA!$D147</f>
        <v>0</v>
      </c>
      <c r="G19" s="22">
        <f>+[1]CONCENTRA!$D211</f>
        <v>2686</v>
      </c>
      <c r="H19" s="22">
        <f>+[1]CONCENTRA!$D275</f>
        <v>18559</v>
      </c>
      <c r="I19" s="22">
        <f>+[1]CONCENTRA!$D403+[1]CONCENTRA!$D339</f>
        <v>9724</v>
      </c>
      <c r="J19" s="22">
        <f>+[1]CONCENTRA!$D531+[1]CONCENTRA!$D467</f>
        <v>7722</v>
      </c>
      <c r="K19" s="22">
        <f>+[1]CONCENTRA!$D595</f>
        <v>560</v>
      </c>
      <c r="L19" s="22">
        <f>+[1]CONCENTRA!$D980</f>
        <v>0</v>
      </c>
      <c r="M19" s="23">
        <f t="shared" si="0"/>
        <v>375003</v>
      </c>
      <c r="O19" s="9"/>
    </row>
    <row r="20" spans="1:15">
      <c r="A20" s="6"/>
      <c r="C20" s="21" t="s">
        <v>33</v>
      </c>
      <c r="D20" s="22">
        <f>+[1]CONCENTRA!$D20</f>
        <v>407586</v>
      </c>
      <c r="E20" s="22">
        <f>+[1]CONCENTRA!$D84</f>
        <v>0</v>
      </c>
      <c r="F20" s="22">
        <f>+[1]CONCENTRA!$D148</f>
        <v>0</v>
      </c>
      <c r="G20" s="22">
        <f>+[1]CONCENTRA!$D212</f>
        <v>3260</v>
      </c>
      <c r="H20" s="22">
        <f>+[1]CONCENTRA!$D276</f>
        <v>22530</v>
      </c>
      <c r="I20" s="22">
        <f>+[1]CONCENTRA!$D404+[1]CONCENTRA!$D340</f>
        <v>15142</v>
      </c>
      <c r="J20" s="22">
        <f>+[1]CONCENTRA!$D532+[1]CONCENTRA!$D468</f>
        <v>12024</v>
      </c>
      <c r="K20" s="22">
        <f>+[1]CONCENTRA!$D596</f>
        <v>680</v>
      </c>
      <c r="L20" s="22">
        <f>+[1]CONCENTRA!$D981</f>
        <v>0</v>
      </c>
      <c r="M20" s="23">
        <f t="shared" si="0"/>
        <v>461222</v>
      </c>
      <c r="O20" s="9"/>
    </row>
    <row r="21" spans="1:15">
      <c r="A21" s="6"/>
      <c r="C21" s="21" t="s">
        <v>34</v>
      </c>
      <c r="D21" s="22">
        <f>+[1]CONCENTRA!$D21</f>
        <v>13902378</v>
      </c>
      <c r="E21" s="22">
        <f>+[1]CONCENTRA!$D85</f>
        <v>0</v>
      </c>
      <c r="F21" s="22">
        <f>+[1]CONCENTRA!$D149</f>
        <v>0</v>
      </c>
      <c r="G21" s="22">
        <f>+[1]CONCENTRA!$D213</f>
        <v>111210</v>
      </c>
      <c r="H21" s="22">
        <f>+[1]CONCENTRA!$D277</f>
        <v>768469</v>
      </c>
      <c r="I21" s="22">
        <f>+[1]CONCENTRA!$D405+[1]CONCENTRA!$D341</f>
        <v>985554</v>
      </c>
      <c r="J21" s="22">
        <f>+[1]CONCENTRA!$D533+[1]CONCENTRA!$D469</f>
        <v>782609</v>
      </c>
      <c r="K21" s="22">
        <f>+[1]CONCENTRA!$D597</f>
        <v>23191</v>
      </c>
      <c r="L21" s="22">
        <f>+[1]CONCENTRA!$D982</f>
        <v>0</v>
      </c>
      <c r="M21" s="23">
        <f t="shared" si="0"/>
        <v>16573411</v>
      </c>
      <c r="O21" s="9"/>
    </row>
    <row r="22" spans="1:15">
      <c r="A22" s="6"/>
      <c r="C22" s="21" t="s">
        <v>35</v>
      </c>
      <c r="D22" s="22">
        <f>+[1]CONCENTRA!$D22</f>
        <v>861839</v>
      </c>
      <c r="E22" s="22">
        <f>+[1]CONCENTRA!$D86</f>
        <v>0</v>
      </c>
      <c r="F22" s="22">
        <f>+[1]CONCENTRA!$D150</f>
        <v>0</v>
      </c>
      <c r="G22" s="22">
        <f>+[1]CONCENTRA!$D214</f>
        <v>6894</v>
      </c>
      <c r="H22" s="22">
        <f>+[1]CONCENTRA!$D278</f>
        <v>47639</v>
      </c>
      <c r="I22" s="22">
        <f>+[1]CONCENTRA!$D406+[1]CONCENTRA!$D342</f>
        <v>41563</v>
      </c>
      <c r="J22" s="22">
        <f>+[1]CONCENTRA!$D534+[1]CONCENTRA!$D470</f>
        <v>33004</v>
      </c>
      <c r="K22" s="22">
        <f>+[1]CONCENTRA!$D598</f>
        <v>1438</v>
      </c>
      <c r="L22" s="22">
        <f>+[1]CONCENTRA!$D983</f>
        <v>0</v>
      </c>
      <c r="M22" s="23">
        <f t="shared" si="0"/>
        <v>992377</v>
      </c>
      <c r="O22" s="9"/>
    </row>
    <row r="23" spans="1:15">
      <c r="A23" s="6"/>
      <c r="C23" s="21" t="s">
        <v>36</v>
      </c>
      <c r="D23" s="22">
        <f>+[1]CONCENTRA!$D23</f>
        <v>558140</v>
      </c>
      <c r="E23" s="22">
        <f>+[1]CONCENTRA!$D87</f>
        <v>0</v>
      </c>
      <c r="F23" s="22">
        <f>+[1]CONCENTRA!$D151</f>
        <v>0</v>
      </c>
      <c r="G23" s="22">
        <f>+[1]CONCENTRA!$D215</f>
        <v>4465</v>
      </c>
      <c r="H23" s="22">
        <f>+[1]CONCENTRA!$D279</f>
        <v>30852</v>
      </c>
      <c r="I23" s="22">
        <f>+[1]CONCENTRA!$D407+[1]CONCENTRA!$D343</f>
        <v>30183</v>
      </c>
      <c r="J23" s="22">
        <f>+[1]CONCENTRA!$D535+[1]CONCENTRA!$D471</f>
        <v>23967</v>
      </c>
      <c r="K23" s="22">
        <f>+[1]CONCENTRA!$D599</f>
        <v>931</v>
      </c>
      <c r="L23" s="22">
        <f>+[1]CONCENTRA!$D984</f>
        <v>0</v>
      </c>
      <c r="M23" s="23">
        <f t="shared" si="0"/>
        <v>648538</v>
      </c>
      <c r="O23" s="9"/>
    </row>
    <row r="24" spans="1:15">
      <c r="A24" s="6"/>
      <c r="C24" s="21" t="s">
        <v>37</v>
      </c>
      <c r="D24" s="22">
        <f>+[1]CONCENTRA!$D24</f>
        <v>2368438</v>
      </c>
      <c r="E24" s="22">
        <f>+[1]CONCENTRA!$D88</f>
        <v>0</v>
      </c>
      <c r="F24" s="22">
        <f>+[1]CONCENTRA!$D152</f>
        <v>0</v>
      </c>
      <c r="G24" s="22">
        <f>+[1]CONCENTRA!$D216</f>
        <v>18946</v>
      </c>
      <c r="H24" s="22">
        <f>+[1]CONCENTRA!$D280</f>
        <v>130918</v>
      </c>
      <c r="I24" s="22">
        <f>+[1]CONCENTRA!$D408+[1]CONCENTRA!$D344</f>
        <v>112038</v>
      </c>
      <c r="J24" s="22">
        <f>+[1]CONCENTRA!$D536+[1]CONCENTRA!$D472</f>
        <v>88967</v>
      </c>
      <c r="K24" s="22">
        <f>+[1]CONCENTRA!$D600</f>
        <v>3951</v>
      </c>
      <c r="L24" s="22">
        <f>+[1]CONCENTRA!$D985</f>
        <v>0</v>
      </c>
      <c r="M24" s="23">
        <f t="shared" si="0"/>
        <v>2723258</v>
      </c>
      <c r="O24" s="9"/>
    </row>
    <row r="25" spans="1:15">
      <c r="A25" s="6"/>
      <c r="C25" s="21" t="s">
        <v>38</v>
      </c>
      <c r="D25" s="22">
        <f>+[1]CONCENTRA!$D25</f>
        <v>1527324</v>
      </c>
      <c r="E25" s="22">
        <f>+[1]CONCENTRA!$D89</f>
        <v>0</v>
      </c>
      <c r="F25" s="22">
        <f>+[1]CONCENTRA!$D153</f>
        <v>0</v>
      </c>
      <c r="G25" s="22">
        <f>+[1]CONCENTRA!$D217</f>
        <v>12218</v>
      </c>
      <c r="H25" s="22">
        <f>+[1]CONCENTRA!$D281</f>
        <v>84424</v>
      </c>
      <c r="I25" s="22">
        <f>+[1]CONCENTRA!$D409+[1]CONCENTRA!$D345</f>
        <v>101352</v>
      </c>
      <c r="J25" s="22">
        <f>+[1]CONCENTRA!$D537+[1]CONCENTRA!$D473</f>
        <v>80481</v>
      </c>
      <c r="K25" s="22">
        <f>+[1]CONCENTRA!$D601</f>
        <v>2548</v>
      </c>
      <c r="L25" s="22">
        <f>+[1]CONCENTRA!$D986</f>
        <v>0</v>
      </c>
      <c r="M25" s="23">
        <f t="shared" si="0"/>
        <v>1808347</v>
      </c>
      <c r="O25" s="9"/>
    </row>
    <row r="26" spans="1:15">
      <c r="A26" s="6"/>
      <c r="C26" s="21" t="s">
        <v>39</v>
      </c>
      <c r="D26" s="22">
        <f>+[1]CONCENTRA!$D26</f>
        <v>11448588</v>
      </c>
      <c r="E26" s="22">
        <f>+[1]CONCENTRA!$D90</f>
        <v>0</v>
      </c>
      <c r="F26" s="22">
        <f>+[1]CONCENTRA!$D154</f>
        <v>0</v>
      </c>
      <c r="G26" s="22">
        <f>+[1]CONCENTRA!$D218</f>
        <v>91581</v>
      </c>
      <c r="H26" s="22">
        <f>+[1]CONCENTRA!$D282</f>
        <v>632833</v>
      </c>
      <c r="I26" s="22">
        <f>+[1]CONCENTRA!$D410+[1]CONCENTRA!$D346</f>
        <v>804591</v>
      </c>
      <c r="J26" s="22">
        <f>+[1]CONCENTRA!$D538+[1]CONCENTRA!$D474</f>
        <v>638910</v>
      </c>
      <c r="K26" s="22">
        <f>+[1]CONCENTRA!$D602</f>
        <v>19098</v>
      </c>
      <c r="L26" s="22">
        <f>+[1]CONCENTRA!$D987</f>
        <v>0</v>
      </c>
      <c r="M26" s="23">
        <f t="shared" si="0"/>
        <v>13635601</v>
      </c>
      <c r="O26" s="9"/>
    </row>
    <row r="27" spans="1:15">
      <c r="A27" s="6"/>
      <c r="C27" s="21" t="s">
        <v>40</v>
      </c>
      <c r="D27" s="22">
        <f>+[1]CONCENTRA!$D27</f>
        <v>581022</v>
      </c>
      <c r="E27" s="22">
        <f>+[1]CONCENTRA!$D91</f>
        <v>0</v>
      </c>
      <c r="F27" s="22">
        <f>+[1]CONCENTRA!$D155</f>
        <v>0</v>
      </c>
      <c r="G27" s="22">
        <f>+[1]CONCENTRA!$D219</f>
        <v>4648</v>
      </c>
      <c r="H27" s="22">
        <f>+[1]CONCENTRA!$D283</f>
        <v>32117</v>
      </c>
      <c r="I27" s="22">
        <f>+[1]CONCENTRA!$D411+[1]CONCENTRA!$D347</f>
        <v>23449</v>
      </c>
      <c r="J27" s="22">
        <f>+[1]CONCENTRA!$D539+[1]CONCENTRA!$D475</f>
        <v>18619</v>
      </c>
      <c r="K27" s="22">
        <f>+[1]CONCENTRA!$D603</f>
        <v>969</v>
      </c>
      <c r="L27" s="22">
        <f>+[1]CONCENTRA!$D988</f>
        <v>0</v>
      </c>
      <c r="M27" s="23">
        <f t="shared" si="0"/>
        <v>660824</v>
      </c>
      <c r="O27" s="9"/>
    </row>
    <row r="28" spans="1:15">
      <c r="A28" s="6"/>
      <c r="C28" s="21" t="s">
        <v>41</v>
      </c>
      <c r="D28" s="22">
        <f>+[1]CONCENTRA!$D28</f>
        <v>2169555</v>
      </c>
      <c r="E28" s="22">
        <f>+[1]CONCENTRA!$D92</f>
        <v>0</v>
      </c>
      <c r="F28" s="22">
        <f>+[1]CONCENTRA!$D156</f>
        <v>0</v>
      </c>
      <c r="G28" s="22">
        <f>+[1]CONCENTRA!$D220</f>
        <v>17355</v>
      </c>
      <c r="H28" s="22">
        <f>+[1]CONCENTRA!$D284</f>
        <v>119924</v>
      </c>
      <c r="I28" s="22">
        <f>+[1]CONCENTRA!$D412+[1]CONCENTRA!$D348</f>
        <v>115751</v>
      </c>
      <c r="J28" s="22">
        <f>+[1]CONCENTRA!$D540+[1]CONCENTRA!$D476</f>
        <v>91915</v>
      </c>
      <c r="K28" s="22">
        <f>+[1]CONCENTRA!$D604</f>
        <v>3619</v>
      </c>
      <c r="L28" s="22">
        <f>+[1]CONCENTRA!$D989</f>
        <v>0</v>
      </c>
      <c r="M28" s="23">
        <f t="shared" si="0"/>
        <v>2518119</v>
      </c>
      <c r="O28" s="9"/>
    </row>
    <row r="29" spans="1:15">
      <c r="A29" s="6"/>
      <c r="C29" s="21" t="s">
        <v>42</v>
      </c>
      <c r="D29" s="22">
        <f>+[1]CONCENTRA!$D29</f>
        <v>4738063</v>
      </c>
      <c r="E29" s="22">
        <f>+[1]CONCENTRA!$D93</f>
        <v>0</v>
      </c>
      <c r="F29" s="22">
        <f>+[1]CONCENTRA!$D157</f>
        <v>0</v>
      </c>
      <c r="G29" s="22">
        <f>+[1]CONCENTRA!$D221</f>
        <v>37901</v>
      </c>
      <c r="H29" s="22">
        <f>+[1]CONCENTRA!$D285</f>
        <v>261901</v>
      </c>
      <c r="I29" s="22">
        <f>+[1]CONCENTRA!$D413+[1]CONCENTRA!$D349</f>
        <v>273537</v>
      </c>
      <c r="J29" s="22">
        <f>+[1]CONCENTRA!$D541+[1]CONCENTRA!$D477</f>
        <v>217210</v>
      </c>
      <c r="K29" s="22">
        <f>+[1]CONCENTRA!$D605</f>
        <v>7904</v>
      </c>
      <c r="L29" s="22">
        <f>+[1]CONCENTRA!$D990</f>
        <v>0</v>
      </c>
      <c r="M29" s="23">
        <f t="shared" si="0"/>
        <v>5536516</v>
      </c>
      <c r="O29" s="9"/>
    </row>
    <row r="30" spans="1:15">
      <c r="A30" s="6"/>
      <c r="C30" s="21" t="s">
        <v>43</v>
      </c>
      <c r="D30" s="22">
        <f>+[1]CONCENTRA!$D30</f>
        <v>677403</v>
      </c>
      <c r="E30" s="22">
        <f>+[1]CONCENTRA!$D94</f>
        <v>0</v>
      </c>
      <c r="F30" s="22">
        <f>+[1]CONCENTRA!$D158</f>
        <v>0</v>
      </c>
      <c r="G30" s="22">
        <f>+[1]CONCENTRA!$D222</f>
        <v>5419</v>
      </c>
      <c r="H30" s="22">
        <f>+[1]CONCENTRA!$D286</f>
        <v>37444</v>
      </c>
      <c r="I30" s="22">
        <f>+[1]CONCENTRA!$D414+[1]CONCENTRA!$D350</f>
        <v>25787</v>
      </c>
      <c r="J30" s="22">
        <f>+[1]CONCENTRA!$D542+[1]CONCENTRA!$D478</f>
        <v>20477</v>
      </c>
      <c r="K30" s="22">
        <f>+[1]CONCENTRA!$D606</f>
        <v>1130</v>
      </c>
      <c r="L30" s="22">
        <f>+[1]CONCENTRA!$D991</f>
        <v>0</v>
      </c>
      <c r="M30" s="23">
        <f t="shared" si="0"/>
        <v>767660</v>
      </c>
      <c r="O30" s="9"/>
    </row>
    <row r="31" spans="1:15">
      <c r="A31" s="6"/>
      <c r="C31" s="21" t="s">
        <v>44</v>
      </c>
      <c r="D31" s="22">
        <f>+[1]CONCENTRA!$D31</f>
        <v>1506467</v>
      </c>
      <c r="E31" s="22">
        <f>+[1]CONCENTRA!$D95</f>
        <v>0</v>
      </c>
      <c r="F31" s="22">
        <f>+[1]CONCENTRA!$D159</f>
        <v>0</v>
      </c>
      <c r="G31" s="22">
        <f>+[1]CONCENTRA!$D223</f>
        <v>12051</v>
      </c>
      <c r="H31" s="22">
        <f>+[1]CONCENTRA!$D287</f>
        <v>83272</v>
      </c>
      <c r="I31" s="22">
        <f>+[1]CONCENTRA!$D415+[1]CONCENTRA!$D351</f>
        <v>96558</v>
      </c>
      <c r="J31" s="22">
        <f>+[1]CONCENTRA!$D543+[1]CONCENTRA!$D479</f>
        <v>76675</v>
      </c>
      <c r="K31" s="22">
        <f>+[1]CONCENTRA!$D607</f>
        <v>2513</v>
      </c>
      <c r="L31" s="22">
        <f>+[1]CONCENTRA!$D992</f>
        <v>0</v>
      </c>
      <c r="M31" s="23">
        <f t="shared" si="0"/>
        <v>1777536</v>
      </c>
      <c r="O31" s="9"/>
    </row>
    <row r="32" spans="1:15">
      <c r="A32" s="6"/>
      <c r="C32" s="21" t="s">
        <v>45</v>
      </c>
      <c r="D32" s="22">
        <f>+[1]CONCENTRA!$D32</f>
        <v>1291242</v>
      </c>
      <c r="E32" s="22">
        <f>+[1]CONCENTRA!$D96</f>
        <v>0</v>
      </c>
      <c r="F32" s="22">
        <f>+[1]CONCENTRA!$D160</f>
        <v>0</v>
      </c>
      <c r="G32" s="22">
        <f>+[1]CONCENTRA!$D224</f>
        <v>10329</v>
      </c>
      <c r="H32" s="22">
        <f>+[1]CONCENTRA!$D288</f>
        <v>71375</v>
      </c>
      <c r="I32" s="22">
        <f>+[1]CONCENTRA!$D416+[1]CONCENTRA!$D352</f>
        <v>63432</v>
      </c>
      <c r="J32" s="22">
        <f>+[1]CONCENTRA!$D544+[1]CONCENTRA!$D480</f>
        <v>50370</v>
      </c>
      <c r="K32" s="22">
        <f>+[1]CONCENTRA!$D608</f>
        <v>2154</v>
      </c>
      <c r="L32" s="22">
        <f>+[1]CONCENTRA!$D993</f>
        <v>0</v>
      </c>
      <c r="M32" s="23">
        <f t="shared" si="0"/>
        <v>1488902</v>
      </c>
      <c r="O32" s="9"/>
    </row>
    <row r="33" spans="1:15">
      <c r="A33" s="6"/>
      <c r="C33" s="21" t="s">
        <v>46</v>
      </c>
      <c r="D33" s="22">
        <f>+[1]CONCENTRA!$D33</f>
        <v>2878718</v>
      </c>
      <c r="E33" s="22">
        <f>+[1]CONCENTRA!$D97</f>
        <v>0</v>
      </c>
      <c r="F33" s="22">
        <f>+[1]CONCENTRA!$D161</f>
        <v>0</v>
      </c>
      <c r="G33" s="22">
        <f>+[1]CONCENTRA!$D225</f>
        <v>23028</v>
      </c>
      <c r="H33" s="22">
        <f>+[1]CONCENTRA!$D289</f>
        <v>159124</v>
      </c>
      <c r="I33" s="22">
        <f>+[1]CONCENTRA!$D417+[1]CONCENTRA!$D353</f>
        <v>222046</v>
      </c>
      <c r="J33" s="22">
        <f>+[1]CONCENTRA!$D545+[1]CONCENTRA!$D481</f>
        <v>176322</v>
      </c>
      <c r="K33" s="22">
        <f>+[1]CONCENTRA!$D609</f>
        <v>4802</v>
      </c>
      <c r="L33" s="22">
        <f>+[1]CONCENTRA!$D994</f>
        <v>0</v>
      </c>
      <c r="M33" s="23">
        <f t="shared" si="0"/>
        <v>3464040</v>
      </c>
      <c r="O33" s="9"/>
    </row>
    <row r="34" spans="1:15">
      <c r="A34" s="6"/>
      <c r="C34" s="21" t="s">
        <v>47</v>
      </c>
      <c r="D34" s="22">
        <f>+[1]CONCENTRA!$D34</f>
        <v>931175</v>
      </c>
      <c r="E34" s="22">
        <f>+[1]CONCENTRA!$D98</f>
        <v>0</v>
      </c>
      <c r="F34" s="22">
        <f>+[1]CONCENTRA!$D162</f>
        <v>0</v>
      </c>
      <c r="G34" s="22">
        <f>+[1]CONCENTRA!$D226</f>
        <v>7449</v>
      </c>
      <c r="H34" s="22">
        <f>+[1]CONCENTRA!$D290</f>
        <v>51472</v>
      </c>
      <c r="I34" s="22">
        <f>+[1]CONCENTRA!$D418+[1]CONCENTRA!$D354</f>
        <v>59090</v>
      </c>
      <c r="J34" s="22">
        <f>+[1]CONCENTRA!$D546+[1]CONCENTRA!$D482</f>
        <v>46921</v>
      </c>
      <c r="K34" s="22">
        <f>+[1]CONCENTRA!$D610</f>
        <v>1553</v>
      </c>
      <c r="L34" s="22">
        <f>+[1]CONCENTRA!$D995</f>
        <v>0</v>
      </c>
      <c r="M34" s="23">
        <f t="shared" si="0"/>
        <v>1097660</v>
      </c>
      <c r="O34" s="9"/>
    </row>
    <row r="35" spans="1:15">
      <c r="A35" s="6"/>
      <c r="C35" s="21" t="s">
        <v>48</v>
      </c>
      <c r="D35" s="22">
        <f>+[1]CONCENTRA!$D35</f>
        <v>3990155</v>
      </c>
      <c r="E35" s="22">
        <f>+[1]CONCENTRA!$D99</f>
        <v>0</v>
      </c>
      <c r="F35" s="22">
        <f>+[1]CONCENTRA!$D163</f>
        <v>0</v>
      </c>
      <c r="G35" s="22">
        <f>+[1]CONCENTRA!$D227</f>
        <v>31919</v>
      </c>
      <c r="H35" s="22">
        <f>+[1]CONCENTRA!$D291</f>
        <v>220560</v>
      </c>
      <c r="I35" s="22">
        <f>+[1]CONCENTRA!$D419+[1]CONCENTRA!$D355</f>
        <v>127268</v>
      </c>
      <c r="J35" s="22">
        <f>+[1]CONCENTRA!$D547+[1]CONCENTRA!$D483</f>
        <v>101061</v>
      </c>
      <c r="K35" s="22">
        <f>+[1]CONCENTRA!$D611</f>
        <v>6656</v>
      </c>
      <c r="L35" s="22">
        <f>+[1]CONCENTRA!$D996</f>
        <v>0</v>
      </c>
      <c r="M35" s="23">
        <f t="shared" si="0"/>
        <v>4477619</v>
      </c>
      <c r="O35" s="9"/>
    </row>
    <row r="36" spans="1:15">
      <c r="A36" s="6"/>
      <c r="C36" s="21" t="s">
        <v>49</v>
      </c>
      <c r="D36" s="22">
        <f>+[1]CONCENTRA!$D36</f>
        <v>647122</v>
      </c>
      <c r="E36" s="22">
        <f>+[1]CONCENTRA!$D100</f>
        <v>0</v>
      </c>
      <c r="F36" s="22">
        <f>+[1]CONCENTRA!$D164</f>
        <v>0</v>
      </c>
      <c r="G36" s="22">
        <f>+[1]CONCENTRA!$D228</f>
        <v>5177</v>
      </c>
      <c r="H36" s="22">
        <f>+[1]CONCENTRA!$D292</f>
        <v>35770</v>
      </c>
      <c r="I36" s="22">
        <f>+[1]CONCENTRA!$D420+[1]CONCENTRA!$D356</f>
        <v>20981</v>
      </c>
      <c r="J36" s="22">
        <f>+[1]CONCENTRA!$D548+[1]CONCENTRA!$D484</f>
        <v>16660</v>
      </c>
      <c r="K36" s="22">
        <f>+[1]CONCENTRA!$D612</f>
        <v>1080</v>
      </c>
      <c r="L36" s="22">
        <f>+[1]CONCENTRA!$D997</f>
        <v>0</v>
      </c>
      <c r="M36" s="23">
        <f t="shared" si="0"/>
        <v>726790</v>
      </c>
      <c r="O36" s="9"/>
    </row>
    <row r="37" spans="1:15">
      <c r="A37" s="6"/>
      <c r="C37" s="21" t="s">
        <v>50</v>
      </c>
      <c r="D37" s="22">
        <f>+[1]CONCENTRA!$D37</f>
        <v>447530</v>
      </c>
      <c r="E37" s="22">
        <f>+[1]CONCENTRA!$D101</f>
        <v>0</v>
      </c>
      <c r="F37" s="22">
        <f>+[1]CONCENTRA!$D165</f>
        <v>0</v>
      </c>
      <c r="G37" s="22">
        <f>+[1]CONCENTRA!$D229</f>
        <v>3580</v>
      </c>
      <c r="H37" s="22">
        <f>+[1]CONCENTRA!$D293</f>
        <v>24738</v>
      </c>
      <c r="I37" s="22">
        <f>+[1]CONCENTRA!$D421+[1]CONCENTRA!$D357</f>
        <v>15952</v>
      </c>
      <c r="J37" s="22">
        <f>+[1]CONCENTRA!$D549+[1]CONCENTRA!$D485</f>
        <v>12667</v>
      </c>
      <c r="K37" s="22">
        <f>+[1]CONCENTRA!$D613</f>
        <v>747</v>
      </c>
      <c r="L37" s="22">
        <f>+[1]CONCENTRA!$D998</f>
        <v>0</v>
      </c>
      <c r="M37" s="23">
        <f t="shared" si="0"/>
        <v>505214</v>
      </c>
      <c r="O37" s="9"/>
    </row>
    <row r="38" spans="1:15">
      <c r="A38" s="6"/>
      <c r="C38" s="21" t="s">
        <v>51</v>
      </c>
      <c r="D38" s="22">
        <f>+[1]CONCENTRA!$D38</f>
        <v>1676315</v>
      </c>
      <c r="E38" s="22">
        <f>+[1]CONCENTRA!$D102</f>
        <v>0</v>
      </c>
      <c r="F38" s="22">
        <f>+[1]CONCENTRA!$D166</f>
        <v>0</v>
      </c>
      <c r="G38" s="22">
        <f>+[1]CONCENTRA!$D230</f>
        <v>13409</v>
      </c>
      <c r="H38" s="22">
        <f>+[1]CONCENTRA!$D294</f>
        <v>92660</v>
      </c>
      <c r="I38" s="22">
        <f>+[1]CONCENTRA!$D422+[1]CONCENTRA!$D358</f>
        <v>106051</v>
      </c>
      <c r="J38" s="22">
        <f>+[1]CONCENTRA!$D550+[1]CONCENTRA!$D486</f>
        <v>84213</v>
      </c>
      <c r="K38" s="22">
        <f>+[1]CONCENTRA!$D614</f>
        <v>2796</v>
      </c>
      <c r="L38" s="22">
        <f>+[1]CONCENTRA!$D999</f>
        <v>0</v>
      </c>
      <c r="M38" s="23">
        <f t="shared" si="0"/>
        <v>1975444</v>
      </c>
      <c r="O38" s="9"/>
    </row>
    <row r="39" spans="1:15">
      <c r="A39" s="6"/>
      <c r="C39" s="21" t="s">
        <v>52</v>
      </c>
      <c r="D39" s="22">
        <f>+[1]CONCENTRA!$D39</f>
        <v>389515</v>
      </c>
      <c r="E39" s="22">
        <f>+[1]CONCENTRA!$D103</f>
        <v>0</v>
      </c>
      <c r="F39" s="22">
        <f>+[1]CONCENTRA!$D167</f>
        <v>0</v>
      </c>
      <c r="G39" s="22">
        <f>+[1]CONCENTRA!$D231</f>
        <v>3116</v>
      </c>
      <c r="H39" s="22">
        <f>+[1]CONCENTRA!$D295</f>
        <v>21531</v>
      </c>
      <c r="I39" s="22">
        <f>+[1]CONCENTRA!$D423+[1]CONCENTRA!$D359</f>
        <v>14655</v>
      </c>
      <c r="J39" s="22">
        <f>+[1]CONCENTRA!$D551+[1]CONCENTRA!$D487</f>
        <v>11637</v>
      </c>
      <c r="K39" s="22">
        <f>+[1]CONCENTRA!$D615</f>
        <v>650</v>
      </c>
      <c r="L39" s="22">
        <f>+[1]CONCENTRA!$D1000</f>
        <v>0</v>
      </c>
      <c r="M39" s="23">
        <f t="shared" si="0"/>
        <v>441104</v>
      </c>
      <c r="O39" s="9"/>
    </row>
    <row r="40" spans="1:15">
      <c r="A40" s="6"/>
      <c r="C40" s="21" t="s">
        <v>53</v>
      </c>
      <c r="D40" s="22">
        <f>+[1]CONCENTRA!$D40</f>
        <v>1160479</v>
      </c>
      <c r="E40" s="22">
        <f>+[1]CONCENTRA!$D104</f>
        <v>0</v>
      </c>
      <c r="F40" s="22">
        <f>+[1]CONCENTRA!$D168</f>
        <v>0</v>
      </c>
      <c r="G40" s="22">
        <f>+[1]CONCENTRA!$D232</f>
        <v>9283</v>
      </c>
      <c r="H40" s="22">
        <f>+[1]CONCENTRA!$D296</f>
        <v>64147</v>
      </c>
      <c r="I40" s="22">
        <f>+[1]CONCENTRA!$D424+[1]CONCENTRA!$D360</f>
        <v>49932</v>
      </c>
      <c r="J40" s="22">
        <f>+[1]CONCENTRA!$D552+[1]CONCENTRA!$D488</f>
        <v>39650</v>
      </c>
      <c r="K40" s="22">
        <f>+[1]CONCENTRA!$D616</f>
        <v>1936</v>
      </c>
      <c r="L40" s="22">
        <f>+[1]CONCENTRA!$D1001</f>
        <v>0</v>
      </c>
      <c r="M40" s="23">
        <f t="shared" si="0"/>
        <v>1325427</v>
      </c>
      <c r="O40" s="9"/>
    </row>
    <row r="41" spans="1:15">
      <c r="A41" s="6"/>
      <c r="C41" s="21" t="s">
        <v>54</v>
      </c>
      <c r="D41" s="22">
        <f>+[1]CONCENTRA!$D41</f>
        <v>1035149</v>
      </c>
      <c r="E41" s="22">
        <f>+[1]CONCENTRA!$D105</f>
        <v>0</v>
      </c>
      <c r="F41" s="22">
        <f>+[1]CONCENTRA!$D169</f>
        <v>0</v>
      </c>
      <c r="G41" s="22">
        <f>+[1]CONCENTRA!$D233</f>
        <v>8280</v>
      </c>
      <c r="H41" s="22">
        <f>+[1]CONCENTRA!$D297</f>
        <v>57219</v>
      </c>
      <c r="I41" s="22">
        <f>+[1]CONCENTRA!$D425+[1]CONCENTRA!$D361</f>
        <v>57965</v>
      </c>
      <c r="J41" s="22">
        <f>+[1]CONCENTRA!$D553+[1]CONCENTRA!$D489</f>
        <v>46029</v>
      </c>
      <c r="K41" s="22">
        <f>+[1]CONCENTRA!$D617</f>
        <v>1727</v>
      </c>
      <c r="L41" s="22">
        <f>+[1]CONCENTRA!$D1002</f>
        <v>0</v>
      </c>
      <c r="M41" s="23">
        <f t="shared" si="0"/>
        <v>1206369</v>
      </c>
      <c r="O41" s="9"/>
    </row>
    <row r="42" spans="1:15">
      <c r="A42" s="6"/>
      <c r="C42" s="21" t="s">
        <v>55</v>
      </c>
      <c r="D42" s="22">
        <f>+[1]CONCENTRA!$D42</f>
        <v>638038</v>
      </c>
      <c r="E42" s="22">
        <f>+[1]CONCENTRA!$D106</f>
        <v>0</v>
      </c>
      <c r="F42" s="22">
        <f>+[1]CONCENTRA!$D170</f>
        <v>0</v>
      </c>
      <c r="G42" s="22">
        <f>+[1]CONCENTRA!$D234</f>
        <v>5104</v>
      </c>
      <c r="H42" s="22">
        <f>+[1]CONCENTRA!$D298</f>
        <v>35268</v>
      </c>
      <c r="I42" s="22">
        <f>+[1]CONCENTRA!$D426+[1]CONCENTRA!$D362</f>
        <v>24035</v>
      </c>
      <c r="J42" s="22">
        <f>+[1]CONCENTRA!$D554+[1]CONCENTRA!$D490</f>
        <v>19086</v>
      </c>
      <c r="K42" s="22">
        <f>+[1]CONCENTRA!$D618</f>
        <v>1064</v>
      </c>
      <c r="L42" s="22">
        <f>+[1]CONCENTRA!$D1003</f>
        <v>0</v>
      </c>
      <c r="M42" s="23">
        <f t="shared" si="0"/>
        <v>722595</v>
      </c>
      <c r="O42" s="9"/>
    </row>
    <row r="43" spans="1:15">
      <c r="A43" s="6"/>
      <c r="C43" s="21" t="s">
        <v>56</v>
      </c>
      <c r="D43" s="22">
        <f>+[1]CONCENTRA!$D43</f>
        <v>2550099</v>
      </c>
      <c r="E43" s="22">
        <f>+[1]CONCENTRA!$D107</f>
        <v>0</v>
      </c>
      <c r="F43" s="22">
        <f>+[1]CONCENTRA!$D171</f>
        <v>0</v>
      </c>
      <c r="G43" s="22">
        <f>+[1]CONCENTRA!$D235</f>
        <v>20399</v>
      </c>
      <c r="H43" s="22">
        <f>+[1]CONCENTRA!$D299</f>
        <v>140959</v>
      </c>
      <c r="I43" s="22">
        <f>+[1]CONCENTRA!$D427+[1]CONCENTRA!$D363</f>
        <v>134239</v>
      </c>
      <c r="J43" s="22">
        <f>+[1]CONCENTRA!$D555+[1]CONCENTRA!$D491</f>
        <v>106597</v>
      </c>
      <c r="K43" s="22">
        <f>+[1]CONCENTRA!$D619</f>
        <v>4254</v>
      </c>
      <c r="L43" s="22">
        <f>+[1]CONCENTRA!$D1004</f>
        <v>0</v>
      </c>
      <c r="M43" s="23">
        <f t="shared" si="0"/>
        <v>2956547</v>
      </c>
      <c r="O43" s="9"/>
    </row>
    <row r="44" spans="1:15">
      <c r="A44" s="6"/>
      <c r="C44" s="21" t="s">
        <v>57</v>
      </c>
      <c r="D44" s="22">
        <f>+[1]CONCENTRA!$D44</f>
        <v>1154714</v>
      </c>
      <c r="E44" s="22">
        <f>+[1]CONCENTRA!$D108</f>
        <v>0</v>
      </c>
      <c r="F44" s="22">
        <f>+[1]CONCENTRA!$D172</f>
        <v>0</v>
      </c>
      <c r="G44" s="22">
        <f>+[1]CONCENTRA!$D236</f>
        <v>9237</v>
      </c>
      <c r="H44" s="22">
        <f>+[1]CONCENTRA!$D300</f>
        <v>63828</v>
      </c>
      <c r="I44" s="22">
        <f>+[1]CONCENTRA!$D428+[1]CONCENTRA!$D364</f>
        <v>74489</v>
      </c>
      <c r="J44" s="22">
        <f>+[1]CONCENTRA!$D556+[1]CONCENTRA!$D492</f>
        <v>59151</v>
      </c>
      <c r="K44" s="22">
        <f>+[1]CONCENTRA!$D620</f>
        <v>1926</v>
      </c>
      <c r="L44" s="22">
        <f>+[1]CONCENTRA!$D1005</f>
        <v>0</v>
      </c>
      <c r="M44" s="23">
        <f t="shared" si="0"/>
        <v>1363345</v>
      </c>
      <c r="O44" s="9"/>
    </row>
    <row r="45" spans="1:15">
      <c r="A45" s="6"/>
      <c r="C45" s="21" t="s">
        <v>58</v>
      </c>
      <c r="D45" s="22">
        <f>+[1]CONCENTRA!$D45</f>
        <v>2670970</v>
      </c>
      <c r="E45" s="22">
        <f>+[1]CONCENTRA!$D109</f>
        <v>0</v>
      </c>
      <c r="F45" s="22">
        <f>+[1]CONCENTRA!$D173</f>
        <v>0</v>
      </c>
      <c r="G45" s="22">
        <f>+[1]CONCENTRA!$D237</f>
        <v>21366</v>
      </c>
      <c r="H45" s="22">
        <f>+[1]CONCENTRA!$D301</f>
        <v>147641</v>
      </c>
      <c r="I45" s="22">
        <f>+[1]CONCENTRA!$D429+[1]CONCENTRA!$D365</f>
        <v>186531</v>
      </c>
      <c r="J45" s="22">
        <f>+[1]CONCENTRA!$D557+[1]CONCENTRA!$D493</f>
        <v>148121</v>
      </c>
      <c r="K45" s="22">
        <f>+[1]CONCENTRA!$D621</f>
        <v>4456</v>
      </c>
      <c r="L45" s="22">
        <f>+[1]CONCENTRA!$D1006</f>
        <v>0</v>
      </c>
      <c r="M45" s="23">
        <f t="shared" si="0"/>
        <v>3179085</v>
      </c>
      <c r="O45" s="9"/>
    </row>
    <row r="46" spans="1:15">
      <c r="A46" s="6"/>
      <c r="C46" s="21" t="s">
        <v>59</v>
      </c>
      <c r="D46" s="22">
        <f>+[1]CONCENTRA!$D46</f>
        <v>1227535</v>
      </c>
      <c r="E46" s="22">
        <f>+[1]CONCENTRA!$D110</f>
        <v>0</v>
      </c>
      <c r="F46" s="22">
        <f>+[1]CONCENTRA!$D174</f>
        <v>0</v>
      </c>
      <c r="G46" s="22">
        <f>+[1]CONCENTRA!$D238</f>
        <v>9819</v>
      </c>
      <c r="H46" s="22">
        <f>+[1]CONCENTRA!$D302</f>
        <v>67853</v>
      </c>
      <c r="I46" s="22">
        <f>+[1]CONCENTRA!$D430+[1]CONCENTRA!$D366</f>
        <v>78293</v>
      </c>
      <c r="J46" s="22">
        <f>+[1]CONCENTRA!$D558+[1]CONCENTRA!$D494</f>
        <v>62171</v>
      </c>
      <c r="K46" s="22">
        <f>+[1]CONCENTRA!$D622</f>
        <v>2048</v>
      </c>
      <c r="L46" s="22">
        <f>+[1]CONCENTRA!$D1007</f>
        <v>0</v>
      </c>
      <c r="M46" s="23">
        <f t="shared" si="0"/>
        <v>1447719</v>
      </c>
      <c r="O46" s="9"/>
    </row>
    <row r="47" spans="1:15">
      <c r="A47" s="6"/>
      <c r="C47" s="21" t="s">
        <v>60</v>
      </c>
      <c r="D47" s="22">
        <f>+[1]CONCENTRA!$D47</f>
        <v>4911167</v>
      </c>
      <c r="E47" s="22">
        <f>+[1]CONCENTRA!$D111</f>
        <v>0</v>
      </c>
      <c r="F47" s="22">
        <f>+[1]CONCENTRA!$D175</f>
        <v>0</v>
      </c>
      <c r="G47" s="22">
        <f>+[1]CONCENTRA!$D239</f>
        <v>39286</v>
      </c>
      <c r="H47" s="22">
        <f>+[1]CONCENTRA!$D303</f>
        <v>271470</v>
      </c>
      <c r="I47" s="22">
        <f>+[1]CONCENTRA!$D431+[1]CONCENTRA!$D367</f>
        <v>321362</v>
      </c>
      <c r="J47" s="22">
        <f>+[1]CONCENTRA!$D559+[1]CONCENTRA!$D495</f>
        <v>255187</v>
      </c>
      <c r="K47" s="22">
        <f>+[1]CONCENTRA!$D623</f>
        <v>8193</v>
      </c>
      <c r="L47" s="22">
        <f>+[1]CONCENTRA!$D1008</f>
        <v>0</v>
      </c>
      <c r="M47" s="23">
        <f t="shared" si="0"/>
        <v>5806665</v>
      </c>
      <c r="O47" s="9"/>
    </row>
    <row r="48" spans="1:15">
      <c r="A48" s="6"/>
      <c r="C48" s="21" t="s">
        <v>61</v>
      </c>
      <c r="D48" s="22">
        <f>+[1]CONCENTRA!$D48</f>
        <v>4109547</v>
      </c>
      <c r="E48" s="22">
        <f>+[1]CONCENTRA!$D112</f>
        <v>0</v>
      </c>
      <c r="F48" s="22">
        <f>+[1]CONCENTRA!$D176</f>
        <v>0</v>
      </c>
      <c r="G48" s="22">
        <f>+[1]CONCENTRA!$D240</f>
        <v>32874</v>
      </c>
      <c r="H48" s="22">
        <f>+[1]CONCENTRA!$D304</f>
        <v>227160</v>
      </c>
      <c r="I48" s="22">
        <f>+[1]CONCENTRA!$D432+[1]CONCENTRA!$D368</f>
        <v>277417</v>
      </c>
      <c r="J48" s="22">
        <f>+[1]CONCENTRA!$D560+[1]CONCENTRA!$D496</f>
        <v>220291</v>
      </c>
      <c r="K48" s="22">
        <f>+[1]CONCENTRA!$D624</f>
        <v>6855</v>
      </c>
      <c r="L48" s="22">
        <f>+[1]CONCENTRA!$D1009</f>
        <v>0</v>
      </c>
      <c r="M48" s="23">
        <f t="shared" si="0"/>
        <v>4874144</v>
      </c>
      <c r="O48" s="9"/>
    </row>
    <row r="49" spans="1:15">
      <c r="A49" s="6"/>
      <c r="C49" s="21" t="s">
        <v>62</v>
      </c>
      <c r="D49" s="22">
        <f>+[1]CONCENTRA!$D49</f>
        <v>1656260</v>
      </c>
      <c r="E49" s="22">
        <f>+[1]CONCENTRA!$D113</f>
        <v>0</v>
      </c>
      <c r="F49" s="22">
        <f>+[1]CONCENTRA!$D177</f>
        <v>0</v>
      </c>
      <c r="G49" s="22">
        <f>+[1]CONCENTRA!$D241</f>
        <v>13249</v>
      </c>
      <c r="H49" s="22">
        <f>+[1]CONCENTRA!$D305</f>
        <v>91552</v>
      </c>
      <c r="I49" s="22">
        <f>+[1]CONCENTRA!$D433+[1]CONCENTRA!$D369</f>
        <v>100752</v>
      </c>
      <c r="J49" s="22">
        <f>+[1]CONCENTRA!$D561+[1]CONCENTRA!$D497</f>
        <v>80005</v>
      </c>
      <c r="K49" s="22">
        <f>+[1]CONCENTRA!$D625</f>
        <v>2763</v>
      </c>
      <c r="L49" s="22">
        <f>+[1]CONCENTRA!$D1010</f>
        <v>0</v>
      </c>
      <c r="M49" s="23">
        <f t="shared" si="0"/>
        <v>1944581</v>
      </c>
      <c r="O49" s="9"/>
    </row>
    <row r="50" spans="1:15">
      <c r="A50" s="6"/>
      <c r="C50" s="21" t="s">
        <v>63</v>
      </c>
      <c r="D50" s="22">
        <f>+[1]CONCENTRA!$D50</f>
        <v>407729</v>
      </c>
      <c r="E50" s="22">
        <f>+[1]CONCENTRA!$D114</f>
        <v>0</v>
      </c>
      <c r="F50" s="22">
        <f>+[1]CONCENTRA!$D178</f>
        <v>0</v>
      </c>
      <c r="G50" s="22">
        <f>+[1]CONCENTRA!$D242</f>
        <v>3262</v>
      </c>
      <c r="H50" s="22">
        <f>+[1]CONCENTRA!$D306</f>
        <v>22538</v>
      </c>
      <c r="I50" s="22">
        <f>+[1]CONCENTRA!$D434+[1]CONCENTRA!$D370</f>
        <v>15785</v>
      </c>
      <c r="J50" s="22">
        <f>+[1]CONCENTRA!$D562+[1]CONCENTRA!$D498</f>
        <v>12535</v>
      </c>
      <c r="K50" s="22">
        <f>+[1]CONCENTRA!$D626</f>
        <v>680</v>
      </c>
      <c r="L50" s="22">
        <f>+[1]CONCENTRA!$D1011</f>
        <v>0</v>
      </c>
      <c r="M50" s="23">
        <f t="shared" si="0"/>
        <v>462529</v>
      </c>
      <c r="O50" s="9"/>
    </row>
    <row r="51" spans="1:15">
      <c r="A51" s="6"/>
      <c r="C51" s="21" t="s">
        <v>64</v>
      </c>
      <c r="D51" s="22">
        <f>+[1]CONCENTRA!$D51</f>
        <v>4521451</v>
      </c>
      <c r="E51" s="22">
        <f>+[1]CONCENTRA!$D115</f>
        <v>0</v>
      </c>
      <c r="F51" s="22">
        <f>+[1]CONCENTRA!$D179</f>
        <v>0</v>
      </c>
      <c r="G51" s="22">
        <f>+[1]CONCENTRA!$D243</f>
        <v>36169</v>
      </c>
      <c r="H51" s="22">
        <f>+[1]CONCENTRA!$D307</f>
        <v>249928</v>
      </c>
      <c r="I51" s="22">
        <f>+[1]CONCENTRA!$D435+[1]CONCENTRA!$D371</f>
        <v>280197</v>
      </c>
      <c r="J51" s="22">
        <f>+[1]CONCENTRA!$D563+[1]CONCENTRA!$D499</f>
        <v>222498</v>
      </c>
      <c r="K51" s="22">
        <f>+[1]CONCENTRA!$D627</f>
        <v>7543</v>
      </c>
      <c r="L51" s="22">
        <f>+[1]CONCENTRA!$D1012</f>
        <v>0</v>
      </c>
      <c r="M51" s="23">
        <f t="shared" si="0"/>
        <v>5317786</v>
      </c>
      <c r="O51" s="9"/>
    </row>
    <row r="52" spans="1:15">
      <c r="A52" s="6"/>
      <c r="C52" s="21" t="s">
        <v>65</v>
      </c>
      <c r="D52" s="22">
        <f>+[1]CONCENTRA!$D52</f>
        <v>270081</v>
      </c>
      <c r="E52" s="22">
        <f>+[1]CONCENTRA!$D116</f>
        <v>0</v>
      </c>
      <c r="F52" s="22">
        <f>+[1]CONCENTRA!$D180</f>
        <v>0</v>
      </c>
      <c r="G52" s="22">
        <f>+[1]CONCENTRA!$D244</f>
        <v>2160</v>
      </c>
      <c r="H52" s="22">
        <f>+[1]CONCENTRA!$D308</f>
        <v>14929</v>
      </c>
      <c r="I52" s="22">
        <f>+[1]CONCENTRA!$D436+[1]CONCENTRA!$D372</f>
        <v>9084</v>
      </c>
      <c r="J52" s="22">
        <f>+[1]CONCENTRA!$D564+[1]CONCENTRA!$D500</f>
        <v>7214</v>
      </c>
      <c r="K52" s="22">
        <f>+[1]CONCENTRA!$D628</f>
        <v>451</v>
      </c>
      <c r="L52" s="22">
        <f>+[1]CONCENTRA!$D1013</f>
        <v>0</v>
      </c>
      <c r="M52" s="23">
        <f t="shared" si="0"/>
        <v>303919</v>
      </c>
      <c r="O52" s="9"/>
    </row>
    <row r="53" spans="1:15">
      <c r="A53" s="6"/>
      <c r="C53" s="21" t="s">
        <v>66</v>
      </c>
      <c r="D53" s="22">
        <f>+[1]CONCENTRA!$D53</f>
        <v>1255204</v>
      </c>
      <c r="E53" s="22">
        <f>+[1]CONCENTRA!$D117</f>
        <v>0</v>
      </c>
      <c r="F53" s="22">
        <f>+[1]CONCENTRA!$D181</f>
        <v>0</v>
      </c>
      <c r="G53" s="22">
        <f>+[1]CONCENTRA!$D245</f>
        <v>10041</v>
      </c>
      <c r="H53" s="22">
        <f>+[1]CONCENTRA!$D309</f>
        <v>69383</v>
      </c>
      <c r="I53" s="22">
        <f>+[1]CONCENTRA!$D437+[1]CONCENTRA!$D373</f>
        <v>71894</v>
      </c>
      <c r="J53" s="22">
        <f>+[1]CONCENTRA!$D565+[1]CONCENTRA!$D501</f>
        <v>57089</v>
      </c>
      <c r="K53" s="22">
        <f>+[1]CONCENTRA!$D629</f>
        <v>2094</v>
      </c>
      <c r="L53" s="22">
        <f>+[1]CONCENTRA!$D1014</f>
        <v>0</v>
      </c>
      <c r="M53" s="23">
        <f t="shared" si="0"/>
        <v>1465705</v>
      </c>
      <c r="O53" s="9"/>
    </row>
    <row r="54" spans="1:15">
      <c r="A54" s="6"/>
      <c r="C54" s="21" t="s">
        <v>67</v>
      </c>
      <c r="D54" s="22">
        <f>+[1]CONCENTRA!$D54</f>
        <v>869475</v>
      </c>
      <c r="E54" s="22">
        <f>+[1]CONCENTRA!$D118</f>
        <v>0</v>
      </c>
      <c r="F54" s="22">
        <f>+[1]CONCENTRA!$D182</f>
        <v>0</v>
      </c>
      <c r="G54" s="22">
        <f>+[1]CONCENTRA!$D246</f>
        <v>6955</v>
      </c>
      <c r="H54" s="22">
        <f>+[1]CONCENTRA!$D310</f>
        <v>48061</v>
      </c>
      <c r="I54" s="22">
        <f>+[1]CONCENTRA!$D438+[1]CONCENTRA!$D374</f>
        <v>43836</v>
      </c>
      <c r="J54" s="22">
        <f>+[1]CONCENTRA!$D566+[1]CONCENTRA!$D502</f>
        <v>34809</v>
      </c>
      <c r="K54" s="22">
        <f>+[1]CONCENTRA!$D630</f>
        <v>1450</v>
      </c>
      <c r="L54" s="22">
        <f>+[1]CONCENTRA!$D1015</f>
        <v>0</v>
      </c>
      <c r="M54" s="23">
        <f t="shared" si="0"/>
        <v>1004586</v>
      </c>
      <c r="O54" s="9"/>
    </row>
    <row r="55" spans="1:15">
      <c r="A55" s="6"/>
      <c r="C55" s="21" t="s">
        <v>68</v>
      </c>
      <c r="D55" s="22">
        <f>+[1]CONCENTRA!$D55</f>
        <v>859483</v>
      </c>
      <c r="E55" s="22">
        <f>+[1]CONCENTRA!$D119</f>
        <v>0</v>
      </c>
      <c r="F55" s="22">
        <f>+[1]CONCENTRA!$D183</f>
        <v>0</v>
      </c>
      <c r="G55" s="22">
        <f>+[1]CONCENTRA!$D247</f>
        <v>6875</v>
      </c>
      <c r="H55" s="22">
        <f>+[1]CONCENTRA!$D311</f>
        <v>47509</v>
      </c>
      <c r="I55" s="22">
        <f>+[1]CONCENTRA!$D439+[1]CONCENTRA!$D375</f>
        <v>37969</v>
      </c>
      <c r="J55" s="22">
        <f>+[1]CONCENTRA!$D567+[1]CONCENTRA!$D503</f>
        <v>30151</v>
      </c>
      <c r="K55" s="22">
        <f>+[1]CONCENTRA!$D631</f>
        <v>1434</v>
      </c>
      <c r="L55" s="22">
        <f>+[1]CONCENTRA!$D1016</f>
        <v>0</v>
      </c>
      <c r="M55" s="23">
        <f t="shared" si="0"/>
        <v>983421</v>
      </c>
      <c r="O55" s="9"/>
    </row>
    <row r="56" spans="1:15">
      <c r="A56" s="6"/>
      <c r="C56" s="21" t="s">
        <v>69</v>
      </c>
      <c r="D56" s="22">
        <f>+[1]CONCENTRA!$D56</f>
        <v>664738</v>
      </c>
      <c r="E56" s="22">
        <f>+[1]CONCENTRA!$D120</f>
        <v>0</v>
      </c>
      <c r="F56" s="22">
        <f>+[1]CONCENTRA!$D184</f>
        <v>0</v>
      </c>
      <c r="G56" s="22">
        <f>+[1]CONCENTRA!$D248</f>
        <v>5317</v>
      </c>
      <c r="H56" s="22">
        <f>+[1]CONCENTRA!$D312</f>
        <v>36744</v>
      </c>
      <c r="I56" s="22">
        <f>+[1]CONCENTRA!$D440+[1]CONCENTRA!$D376</f>
        <v>29076</v>
      </c>
      <c r="J56" s="22">
        <f>+[1]CONCENTRA!$D568+[1]CONCENTRA!$D504</f>
        <v>23089</v>
      </c>
      <c r="K56" s="22">
        <f>+[1]CONCENTRA!$D632</f>
        <v>1109</v>
      </c>
      <c r="L56" s="22">
        <f>+[1]CONCENTRA!$D1017</f>
        <v>0</v>
      </c>
      <c r="M56" s="23">
        <f t="shared" si="0"/>
        <v>760073</v>
      </c>
      <c r="O56" s="9"/>
    </row>
    <row r="57" spans="1:15">
      <c r="A57" s="6"/>
      <c r="C57" s="21" t="s">
        <v>70</v>
      </c>
      <c r="D57" s="22">
        <f>+[1]CONCENTRA!$D57</f>
        <v>2134328</v>
      </c>
      <c r="E57" s="22">
        <f>+[1]CONCENTRA!$D121</f>
        <v>0</v>
      </c>
      <c r="F57" s="22">
        <f>+[1]CONCENTRA!$D185</f>
        <v>0</v>
      </c>
      <c r="G57" s="22">
        <f>+[1]CONCENTRA!$D249</f>
        <v>17073</v>
      </c>
      <c r="H57" s="22">
        <f>+[1]CONCENTRA!$D313</f>
        <v>117977</v>
      </c>
      <c r="I57" s="22">
        <f>+[1]CONCENTRA!$D441+[1]CONCENTRA!$D377</f>
        <v>123254</v>
      </c>
      <c r="J57" s="22">
        <f>+[1]CONCENTRA!$D569+[1]CONCENTRA!$D505</f>
        <v>97874</v>
      </c>
      <c r="K57" s="22">
        <f>+[1]CONCENTRA!$D633</f>
        <v>3560</v>
      </c>
      <c r="L57" s="22">
        <f>+[1]CONCENTRA!$D1018</f>
        <v>0</v>
      </c>
      <c r="M57" s="23">
        <f t="shared" si="0"/>
        <v>2494066</v>
      </c>
      <c r="O57" s="9"/>
    </row>
    <row r="58" spans="1:15">
      <c r="A58" s="6"/>
      <c r="C58" s="21" t="s">
        <v>71</v>
      </c>
      <c r="D58" s="22">
        <f>+[1]CONCENTRA!$D58</f>
        <v>1166894</v>
      </c>
      <c r="E58" s="22">
        <f>+[1]CONCENTRA!$D122</f>
        <v>0</v>
      </c>
      <c r="F58" s="22">
        <f>+[1]CONCENTRA!$D186</f>
        <v>0</v>
      </c>
      <c r="G58" s="22">
        <f>+[1]CONCENTRA!$D250</f>
        <v>9334</v>
      </c>
      <c r="H58" s="22">
        <f>+[1]CONCENTRA!$D314</f>
        <v>64501</v>
      </c>
      <c r="I58" s="22">
        <f>+[1]CONCENTRA!$D442+[1]CONCENTRA!$D378</f>
        <v>82835</v>
      </c>
      <c r="J58" s="22">
        <f>+[1]CONCENTRA!$D570+[1]CONCENTRA!$D506</f>
        <v>65778</v>
      </c>
      <c r="K58" s="22">
        <f>+[1]CONCENTRA!$D634</f>
        <v>1947</v>
      </c>
      <c r="L58" s="22">
        <f>+[1]CONCENTRA!$D1019</f>
        <v>0</v>
      </c>
      <c r="M58" s="23">
        <f t="shared" si="0"/>
        <v>1391289</v>
      </c>
      <c r="O58" s="9"/>
    </row>
    <row r="59" spans="1:15">
      <c r="A59" s="6"/>
      <c r="C59" s="21" t="s">
        <v>72</v>
      </c>
      <c r="D59" s="22">
        <f>+[1]CONCENTRA!$D59</f>
        <v>417534</v>
      </c>
      <c r="E59" s="22">
        <f>+[1]CONCENTRA!$D123</f>
        <v>0</v>
      </c>
      <c r="F59" s="22">
        <f>+[1]CONCENTRA!$D187</f>
        <v>0</v>
      </c>
      <c r="G59" s="22">
        <f>+[1]CONCENTRA!$D251</f>
        <v>3340</v>
      </c>
      <c r="H59" s="22">
        <f>+[1]CONCENTRA!$D315</f>
        <v>23080</v>
      </c>
      <c r="I59" s="22">
        <f>+[1]CONCENTRA!$D443+[1]CONCENTRA!$D379</f>
        <v>16688</v>
      </c>
      <c r="J59" s="22">
        <f>+[1]CONCENTRA!$D571+[1]CONCENTRA!$D507</f>
        <v>13251</v>
      </c>
      <c r="K59" s="22">
        <f>+[1]CONCENTRA!$D635</f>
        <v>697</v>
      </c>
      <c r="L59" s="22">
        <f>+[1]CONCENTRA!$D1020</f>
        <v>0</v>
      </c>
      <c r="M59" s="23">
        <f t="shared" si="0"/>
        <v>474590</v>
      </c>
      <c r="O59" s="9"/>
    </row>
    <row r="60" spans="1:15">
      <c r="A60" s="6"/>
      <c r="C60" s="21" t="s">
        <v>73</v>
      </c>
      <c r="D60" s="22">
        <f>+[1]CONCENTRA!$D60</f>
        <v>3730842</v>
      </c>
      <c r="E60" s="22">
        <f>+[1]CONCENTRA!$D124</f>
        <v>0</v>
      </c>
      <c r="F60" s="22">
        <f>+[1]CONCENTRA!$D188</f>
        <v>0</v>
      </c>
      <c r="G60" s="22">
        <f>+[1]CONCENTRA!$D252</f>
        <v>29844</v>
      </c>
      <c r="H60" s="22">
        <f>+[1]CONCENTRA!$D316</f>
        <v>206226</v>
      </c>
      <c r="I60" s="22">
        <f>+[1]CONCENTRA!$D444+[1]CONCENTRA!$D380</f>
        <v>170912</v>
      </c>
      <c r="J60" s="22">
        <f>+[1]CONCENTRA!$D572+[1]CONCENTRA!$D508</f>
        <v>135718</v>
      </c>
      <c r="K60" s="22">
        <f>+[1]CONCENTRA!$D636</f>
        <v>6224</v>
      </c>
      <c r="L60" s="22">
        <f>+[1]CONCENTRA!$D1021</f>
        <v>0</v>
      </c>
      <c r="M60" s="23">
        <f t="shared" si="0"/>
        <v>4279766</v>
      </c>
      <c r="O60" s="9"/>
    </row>
    <row r="61" spans="1:15">
      <c r="A61" s="6"/>
      <c r="C61" s="21" t="s">
        <v>74</v>
      </c>
      <c r="D61" s="22">
        <f>+[1]CONCENTRA!$D61</f>
        <v>757016</v>
      </c>
      <c r="E61" s="22">
        <f>+[1]CONCENTRA!$D125</f>
        <v>0</v>
      </c>
      <c r="F61" s="22">
        <f>+[1]CONCENTRA!$D189</f>
        <v>0</v>
      </c>
      <c r="G61" s="22">
        <f>+[1]CONCENTRA!$D253</f>
        <v>6056</v>
      </c>
      <c r="H61" s="22">
        <f>+[1]CONCENTRA!$D317</f>
        <v>41845</v>
      </c>
      <c r="I61" s="22">
        <f>+[1]CONCENTRA!$D445+[1]CONCENTRA!$D381</f>
        <v>44818</v>
      </c>
      <c r="J61" s="22">
        <f>+[1]CONCENTRA!$D573+[1]CONCENTRA!$D509</f>
        <v>35589</v>
      </c>
      <c r="K61" s="22">
        <f>+[1]CONCENTRA!$D637</f>
        <v>1263</v>
      </c>
      <c r="L61" s="22">
        <f>+[1]CONCENTRA!$D1022</f>
        <v>0</v>
      </c>
      <c r="M61" s="23">
        <f t="shared" si="0"/>
        <v>886587</v>
      </c>
      <c r="O61" s="9"/>
    </row>
    <row r="62" spans="1:15">
      <c r="A62" s="6"/>
      <c r="C62" s="21" t="s">
        <v>75</v>
      </c>
      <c r="D62" s="22">
        <f>+[1]CONCENTRA!$D62</f>
        <v>3281073</v>
      </c>
      <c r="E62" s="22">
        <f>+[1]CONCENTRA!$D126</f>
        <v>0</v>
      </c>
      <c r="F62" s="22">
        <f>+[1]CONCENTRA!$D190</f>
        <v>0</v>
      </c>
      <c r="G62" s="22">
        <f>+[1]CONCENTRA!$D254</f>
        <v>26246</v>
      </c>
      <c r="H62" s="22">
        <f>+[1]CONCENTRA!$D318</f>
        <v>181365</v>
      </c>
      <c r="I62" s="22">
        <f>+[1]CONCENTRA!$D446+[1]CONCENTRA!$D382</f>
        <v>171276</v>
      </c>
      <c r="J62" s="22">
        <f>+[1]CONCENTRA!$D574+[1]CONCENTRA!$D510</f>
        <v>136007</v>
      </c>
      <c r="K62" s="22">
        <f>+[1]CONCENTRA!$D638</f>
        <v>5473</v>
      </c>
      <c r="L62" s="22">
        <f>+[1]CONCENTRA!$D1023</f>
        <v>0</v>
      </c>
      <c r="M62" s="23">
        <f t="shared" si="0"/>
        <v>3801440</v>
      </c>
      <c r="O62" s="9"/>
    </row>
    <row r="63" spans="1:15">
      <c r="A63" s="6"/>
      <c r="C63" s="21" t="s">
        <v>76</v>
      </c>
      <c r="D63" s="22">
        <f>+[1]CONCENTRA!$D63</f>
        <v>1341749</v>
      </c>
      <c r="E63" s="22">
        <f>+[1]CONCENTRA!$D127</f>
        <v>0</v>
      </c>
      <c r="F63" s="22">
        <f>+[1]CONCENTRA!$D191</f>
        <v>0</v>
      </c>
      <c r="G63" s="22">
        <f>+[1]CONCENTRA!$D255</f>
        <v>10733</v>
      </c>
      <c r="H63" s="22">
        <f>+[1]CONCENTRA!$D319</f>
        <v>74167</v>
      </c>
      <c r="I63" s="22">
        <f>+[1]CONCENTRA!$D447+[1]CONCENTRA!$D383</f>
        <v>83843</v>
      </c>
      <c r="J63" s="22">
        <f>+[1]CONCENTRA!$D575+[1]CONCENTRA!$D511</f>
        <v>66579</v>
      </c>
      <c r="K63" s="22">
        <f>+[1]CONCENTRA!$D639</f>
        <v>2238</v>
      </c>
      <c r="L63" s="22">
        <f>+[1]CONCENTRA!$D1024</f>
        <v>0</v>
      </c>
      <c r="M63" s="23">
        <f t="shared" si="0"/>
        <v>1579309</v>
      </c>
      <c r="O63" s="9"/>
    </row>
    <row r="64" spans="1:15">
      <c r="A64" s="6"/>
      <c r="C64" s="21" t="s">
        <v>77</v>
      </c>
      <c r="D64" s="22">
        <f>+[1]CONCENTRA!$D64</f>
        <v>954039</v>
      </c>
      <c r="E64" s="22">
        <f>+[1]CONCENTRA!$D128</f>
        <v>0</v>
      </c>
      <c r="F64" s="22">
        <f>+[1]CONCENTRA!$D192</f>
        <v>0</v>
      </c>
      <c r="G64" s="22">
        <f>+[1]CONCENTRA!$D256</f>
        <v>7632</v>
      </c>
      <c r="H64" s="22">
        <f>+[1]CONCENTRA!$D320</f>
        <v>52736</v>
      </c>
      <c r="I64" s="22">
        <f>+[1]CONCENTRA!$D448+[1]CONCENTRA!$D384</f>
        <v>58885</v>
      </c>
      <c r="J64" s="22">
        <f>+[1]CONCENTRA!$D576+[1]CONCENTRA!$D512</f>
        <v>46759</v>
      </c>
      <c r="K64" s="22">
        <f>+[1]CONCENTRA!$D640</f>
        <v>1591</v>
      </c>
      <c r="L64" s="22">
        <f>+[1]CONCENTRA!$D1025</f>
        <v>0</v>
      </c>
      <c r="M64" s="23">
        <f t="shared" si="0"/>
        <v>1121642</v>
      </c>
      <c r="O64" s="9"/>
    </row>
    <row r="65" spans="1:15">
      <c r="A65" s="6"/>
      <c r="C65" s="21" t="s">
        <v>78</v>
      </c>
      <c r="D65" s="22">
        <f>+[1]CONCENTRA!$D65</f>
        <v>1332185</v>
      </c>
      <c r="E65" s="22">
        <f>+[1]CONCENTRA!$D129</f>
        <v>0</v>
      </c>
      <c r="F65" s="22">
        <f>+[1]CONCENTRA!$D193</f>
        <v>0</v>
      </c>
      <c r="G65" s="22">
        <f>+[1]CONCENTRA!$D257</f>
        <v>10657</v>
      </c>
      <c r="H65" s="22">
        <f>+[1]CONCENTRA!$D321</f>
        <v>73638</v>
      </c>
      <c r="I65" s="22">
        <f>+[1]CONCENTRA!$D449+[1]CONCENTRA!$D385</f>
        <v>84979</v>
      </c>
      <c r="J65" s="22">
        <f>+[1]CONCENTRA!$D577+[1]CONCENTRA!$D513</f>
        <v>67480</v>
      </c>
      <c r="K65" s="22">
        <f>+[1]CONCENTRA!$D641</f>
        <v>2222</v>
      </c>
      <c r="L65" s="22">
        <f>+[1]CONCENTRA!$D1026</f>
        <v>0</v>
      </c>
      <c r="M65" s="23">
        <f t="shared" si="0"/>
        <v>1571161</v>
      </c>
      <c r="O65" s="9"/>
    </row>
    <row r="66" spans="1:15">
      <c r="A66" s="6"/>
      <c r="C66" s="21" t="s">
        <v>79</v>
      </c>
      <c r="D66" s="22">
        <f>+[1]CONCENTRA!$D66</f>
        <v>2453233</v>
      </c>
      <c r="E66" s="22">
        <f>+[1]CONCENTRA!$D130</f>
        <v>0</v>
      </c>
      <c r="F66" s="22">
        <f>+[1]CONCENTRA!$D194</f>
        <v>0</v>
      </c>
      <c r="G66" s="22">
        <f>+[1]CONCENTRA!$D258</f>
        <v>19624</v>
      </c>
      <c r="H66" s="22">
        <f>+[1]CONCENTRA!$D322</f>
        <v>135605</v>
      </c>
      <c r="I66" s="22">
        <f>+[1]CONCENTRA!$D450+[1]CONCENTRA!$D386</f>
        <v>140440</v>
      </c>
      <c r="J66" s="22">
        <f>+[1]CONCENTRA!$D578+[1]CONCENTRA!$D514</f>
        <v>111521</v>
      </c>
      <c r="K66" s="22">
        <f>+[1]CONCENTRA!$D642</f>
        <v>4092</v>
      </c>
      <c r="L66" s="22">
        <f>+[1]CONCENTRA!$D1027</f>
        <v>0</v>
      </c>
      <c r="M66" s="23">
        <f t="shared" si="0"/>
        <v>2864515</v>
      </c>
      <c r="O66" s="9"/>
    </row>
    <row r="67" spans="1:15" ht="13.5" thickBot="1">
      <c r="A67" s="6"/>
      <c r="C67" s="21" t="s">
        <v>80</v>
      </c>
      <c r="D67" s="22">
        <f>+[1]CONCENTRA!$D67</f>
        <v>10050972</v>
      </c>
      <c r="E67" s="22">
        <f>+[1]CONCENTRA!$D131</f>
        <v>0</v>
      </c>
      <c r="F67" s="22">
        <f>+[1]CONCENTRA!$D195</f>
        <v>0</v>
      </c>
      <c r="G67" s="22">
        <f>+[1]CONCENTRA!$D259</f>
        <v>80400</v>
      </c>
      <c r="H67" s="22">
        <f>+[1]CONCENTRA!$D323</f>
        <v>555576</v>
      </c>
      <c r="I67" s="22">
        <f>+[1]CONCENTRA!$D451+[1]CONCENTRA!$D387</f>
        <v>646332</v>
      </c>
      <c r="J67" s="22">
        <f>+[1]CONCENTRA!$D579+[1]CONCENTRA!$D515</f>
        <v>513243</v>
      </c>
      <c r="K67" s="22">
        <f>+[1]CONCENTRA!$D643</f>
        <v>16765</v>
      </c>
      <c r="L67" s="22">
        <f>+[1]CONCENTRA!$D1028</f>
        <v>0</v>
      </c>
      <c r="M67" s="23">
        <f t="shared" si="0"/>
        <v>11863288</v>
      </c>
      <c r="O67" s="9"/>
    </row>
    <row r="68" spans="1:15" ht="15.75" customHeight="1">
      <c r="A68" s="6"/>
      <c r="B68" s="24"/>
      <c r="C68" s="25" t="s">
        <v>81</v>
      </c>
      <c r="D68" s="26">
        <f t="shared" ref="D68:M68" si="1">SUM(D10:D67)</f>
        <v>120232999</v>
      </c>
      <c r="E68" s="26">
        <f t="shared" si="1"/>
        <v>0</v>
      </c>
      <c r="F68" s="26">
        <f t="shared" si="1"/>
        <v>0</v>
      </c>
      <c r="G68" s="26">
        <f>SUM(G10:G67)</f>
        <v>961782</v>
      </c>
      <c r="H68" s="26">
        <f t="shared" si="1"/>
        <v>6646008</v>
      </c>
      <c r="I68" s="26">
        <f t="shared" si="1"/>
        <v>7192682</v>
      </c>
      <c r="J68" s="26">
        <f t="shared" si="1"/>
        <v>5711565</v>
      </c>
      <c r="K68" s="26">
        <f t="shared" si="1"/>
        <v>200568</v>
      </c>
      <c r="L68" s="26"/>
      <c r="M68" s="27">
        <f t="shared" si="1"/>
        <v>140945604</v>
      </c>
      <c r="O68" s="9"/>
    </row>
    <row r="69" spans="1:15" ht="12" customHeight="1" thickBot="1">
      <c r="A69" s="6"/>
      <c r="C69" s="28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5" t="s">
        <v>16</v>
      </c>
      <c r="O69" s="9"/>
    </row>
    <row r="70" spans="1:15" ht="0.75" customHeight="1" thickBot="1">
      <c r="A70" s="6"/>
      <c r="C70" s="30"/>
      <c r="D70" s="31"/>
      <c r="E70" s="31"/>
      <c r="F70" s="30"/>
      <c r="G70" s="30"/>
      <c r="H70" s="31"/>
      <c r="I70" s="31"/>
      <c r="J70" s="31"/>
      <c r="K70" s="31"/>
      <c r="L70" s="31"/>
      <c r="M70" s="31"/>
      <c r="O70" s="9"/>
    </row>
    <row r="71" spans="1:15">
      <c r="A71" s="6"/>
      <c r="C71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/>
      <c r="O71" s="9"/>
    </row>
    <row r="72" spans="1:15" ht="7.5" customHeight="1" thickBot="1">
      <c r="A72" s="33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5"/>
    </row>
    <row r="73" spans="1:15" ht="13.5" thickTop="1">
      <c r="A73"/>
      <c r="B73"/>
    </row>
    <row r="74" spans="1:15">
      <c r="A74"/>
      <c r="B74"/>
    </row>
    <row r="75" spans="1:15">
      <c r="A75"/>
      <c r="B75"/>
    </row>
    <row r="76" spans="1:15">
      <c r="A76"/>
      <c r="B76"/>
    </row>
    <row r="77" spans="1:15">
      <c r="A77"/>
      <c r="B77"/>
    </row>
    <row r="78" spans="1:15">
      <c r="A78"/>
      <c r="B78"/>
    </row>
    <row r="79" spans="1:15">
      <c r="A79"/>
      <c r="B79"/>
    </row>
    <row r="80" spans="1:15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</sheetData>
  <mergeCells count="5">
    <mergeCell ref="C2:M2"/>
    <mergeCell ref="C3:M3"/>
    <mergeCell ref="C4:M4"/>
    <mergeCell ref="C5:M5"/>
    <mergeCell ref="C6:M6"/>
  </mergeCells>
  <printOptions horizontalCentered="1" verticalCentered="1"/>
  <pageMargins left="0" right="0" top="0" bottom="0.26" header="0" footer="0"/>
  <pageSetup scale="58" orientation="landscape" r:id="rId1"/>
  <headerFooter alignWithMargins="0">
    <oddFooter>FEDERACION.xls&amp;RPágina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fesquivel</dc:creator>
  <cp:lastModifiedBy>fesquivel</cp:lastModifiedBy>
  <dcterms:created xsi:type="dcterms:W3CDTF">2018-02-09T17:56:17Z</dcterms:created>
  <dcterms:modified xsi:type="dcterms:W3CDTF">2018-02-09T17:56:52Z</dcterms:modified>
</cp:coreProperties>
</file>